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ПЗ 19.07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утверждение'!$B$14:$I$233</definedName>
    <definedName name="_xlnm.Print_Area" localSheetId="0">'на утверждение'!$A$1:$I$177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74" i="3" l="1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<sst xmlns="http://schemas.openxmlformats.org/spreadsheetml/2006/main" count="21" uniqueCount="21">
  <si>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</si>
  <si>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</si>
  <si>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</si>
  <si>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</si>
  <si>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</si>
  <si>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</si>
  <si>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</si>
  <si>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</si>
  <si>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</si>
  <si>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</si>
  <si>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</si>
  <si>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</si>
  <si>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</si>
  <si>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</si>
  <si>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</si>
  <si>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</si>
  <si>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</si>
  <si>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                                                                Перегудин Э.Е.</t>
  </si>
  <si>
    <t>Руководитель</t>
  </si>
  <si>
    <t>Е.М. Тюменцев</t>
  </si>
  <si>
    <t>Дата проведения проверки знаний: 19.07.2024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</si>
</sst>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9.07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"СЕРВИСНАЯ КОМПАНИЯ "ЭКСПЕРТЭНЕРГО"</v>
          </cell>
          <cell r="G4" t="str">
            <v>Ефимов</v>
          </cell>
          <cell r="H4" t="str">
            <v>Сергей</v>
          </cell>
          <cell r="I4" t="str">
            <v>Владимирович</v>
          </cell>
          <cell r="K4" t="str">
            <v>Руководитель отдела эксплуатации</v>
          </cell>
          <cell r="M4" t="str">
            <v>первичная</v>
          </cell>
          <cell r="N4" t="str">
            <v>административно—технический персонал</v>
          </cell>
          <cell r="R4" t="str">
            <v>II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"АТМ ГРУПП"</v>
          </cell>
          <cell r="G5" t="str">
            <v>Егоров</v>
          </cell>
          <cell r="H5" t="str">
            <v>Антон</v>
          </cell>
          <cell r="I5" t="str">
            <v>Сергеевич</v>
          </cell>
          <cell r="K5" t="str">
            <v>Начальник технологического отдела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ООО "КОМПЛЕКСНЫЕ ЭНЕРГОСИСТЕМЫ"</v>
          </cell>
          <cell r="G6" t="str">
            <v>Капитонов</v>
          </cell>
          <cell r="H6" t="str">
            <v>Владимир</v>
          </cell>
          <cell r="I6" t="str">
            <v>Ильич</v>
          </cell>
          <cell r="K6" t="str">
            <v>Главный энергетик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"СПЕЦПЕРСОНАЛ"</v>
          </cell>
          <cell r="G7" t="str">
            <v>Григорян</v>
          </cell>
          <cell r="H7" t="str">
            <v>Андрей</v>
          </cell>
          <cell r="I7" t="str">
            <v>Манвелович</v>
          </cell>
          <cell r="K7" t="str">
            <v>Инженер</v>
          </cell>
          <cell r="M7" t="str">
            <v>первичная</v>
          </cell>
          <cell r="N7" t="str">
            <v>административно—технический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ООО "СПЕЦПЕРСОНАЛ"</v>
          </cell>
          <cell r="G8" t="str">
            <v>Окружнов</v>
          </cell>
          <cell r="H8" t="str">
            <v>Александр</v>
          </cell>
          <cell r="I8" t="str">
            <v>Николаевич</v>
          </cell>
          <cell r="K8" t="str">
            <v>Инженер</v>
          </cell>
          <cell r="M8" t="str">
            <v>первичная</v>
          </cell>
          <cell r="N8" t="str">
            <v>административно—технический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ООО "СПЕЦПЕРСОНАЛ"</v>
          </cell>
          <cell r="G9" t="str">
            <v>Максимов</v>
          </cell>
          <cell r="H9" t="str">
            <v>Андрей</v>
          </cell>
          <cell r="I9" t="str">
            <v>Михайлович</v>
          </cell>
          <cell r="K9" t="str">
            <v>Инженер</v>
          </cell>
          <cell r="M9" t="str">
            <v>первичная</v>
          </cell>
          <cell r="N9" t="str">
            <v>административно—технический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"СПЕЦПЕРСОНАЛ"</v>
          </cell>
          <cell r="G10" t="str">
            <v>Гришков</v>
          </cell>
          <cell r="H10" t="str">
            <v>Сергей</v>
          </cell>
          <cell r="I10" t="str">
            <v>Николаевич</v>
          </cell>
          <cell r="K10" t="str">
            <v>Инженер</v>
          </cell>
          <cell r="M10" t="str">
            <v>первичная</v>
          </cell>
          <cell r="N10" t="str">
            <v>административно—технический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"МАСТЕР"</v>
          </cell>
          <cell r="G11" t="str">
            <v>Евдокимов</v>
          </cell>
          <cell r="H11" t="str">
            <v>Николай</v>
          </cell>
          <cell r="I11" t="str">
            <v>Сергеевич</v>
          </cell>
          <cell r="K11" t="str">
            <v>Ведущий Инженер-электрик, КИПиА</v>
          </cell>
          <cell r="M11" t="str">
            <v>первичная</v>
          </cell>
          <cell r="N11" t="str">
            <v>ремонтный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"МАСТЕР"</v>
          </cell>
          <cell r="G12" t="str">
            <v>Зубов</v>
          </cell>
          <cell r="H12" t="str">
            <v>Алексей</v>
          </cell>
          <cell r="I12" t="str">
            <v>Владимирович</v>
          </cell>
          <cell r="K12" t="str">
            <v>Инженер-механик</v>
          </cell>
          <cell r="M12" t="str">
            <v>первичная</v>
          </cell>
          <cell r="N12" t="str">
            <v>ремонтный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"ГИЭК"</v>
          </cell>
          <cell r="G13" t="str">
            <v>Талис</v>
          </cell>
          <cell r="H13" t="str">
            <v>Роман</v>
          </cell>
          <cell r="I13" t="str">
            <v>Александрович</v>
          </cell>
          <cell r="K13" t="str">
            <v>Генеральный директор</v>
          </cell>
          <cell r="M13" t="str">
            <v>первичная</v>
          </cell>
          <cell r="N13" t="str">
            <v>административно—технический персонал</v>
          </cell>
          <cell r="R13" t="str">
            <v>II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"СКАТ ПРОЕКТ"</v>
          </cell>
          <cell r="G14" t="str">
            <v>Ржанов</v>
          </cell>
          <cell r="H14" t="str">
            <v>Богдан</v>
          </cell>
          <cell r="I14" t="str">
            <v>Владимирович</v>
          </cell>
          <cell r="K14" t="str">
            <v>Инженер электротехнической лаборатории</v>
          </cell>
          <cell r="M14" t="str">
            <v>внеочередная</v>
          </cell>
          <cell r="N14" t="str">
            <v>административно—технический персонал</v>
          </cell>
          <cell r="R14" t="str">
            <v>III до 1000 В</v>
          </cell>
          <cell r="S14" t="str">
            <v>ПТЭЭСиС</v>
          </cell>
          <cell r="V14">
            <v>0.375</v>
          </cell>
        </row>
        <row r="15">
          <cell r="E15" t="str">
            <v>ООО "МАРТИН"</v>
          </cell>
          <cell r="G15" t="str">
            <v>Мутафян</v>
          </cell>
          <cell r="H15" t="str">
            <v>Григор</v>
          </cell>
          <cell r="I15" t="str">
            <v>Пашикович</v>
          </cell>
          <cell r="K15" t="str">
            <v>Главный инженер</v>
          </cell>
          <cell r="M15" t="str">
            <v>первичная</v>
          </cell>
          <cell r="N15" t="str">
            <v>административно—технический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"МАРТИН"</v>
          </cell>
          <cell r="G16" t="str">
            <v>Батталов</v>
          </cell>
          <cell r="H16" t="str">
            <v>Максим</v>
          </cell>
          <cell r="I16" t="str">
            <v>Анатольевич</v>
          </cell>
          <cell r="K16" t="str">
            <v>Электрик</v>
          </cell>
          <cell r="M16" t="str">
            <v>первичная</v>
          </cell>
          <cell r="N16" t="str">
            <v>ремонтный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"МАРТИН"</v>
          </cell>
          <cell r="G17" t="str">
            <v>Миннахметов</v>
          </cell>
          <cell r="H17" t="str">
            <v>Денис</v>
          </cell>
          <cell r="I17" t="str">
            <v>Камильевич</v>
          </cell>
          <cell r="K17" t="str">
            <v>Инженер по охране труда</v>
          </cell>
          <cell r="M17" t="str">
            <v>первичная</v>
          </cell>
          <cell r="N17" t="str">
            <v>административно—технический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ИП КРАСИН АЛЕКСЕЙ ВЛАДИМИРОВИЧ</v>
          </cell>
          <cell r="G18" t="str">
            <v>Красин</v>
          </cell>
          <cell r="H18" t="str">
            <v>Алексей</v>
          </cell>
          <cell r="I18" t="str">
            <v>Владимирович</v>
          </cell>
          <cell r="K18" t="str">
            <v>Руководитель</v>
          </cell>
          <cell r="M18" t="str">
            <v>внеочередная</v>
          </cell>
          <cell r="N18" t="str">
            <v>административно—технический персонал</v>
          </cell>
          <cell r="R18" t="str">
            <v>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 "РАДОНИТ"</v>
          </cell>
          <cell r="G19" t="str">
            <v>Болуков</v>
          </cell>
          <cell r="H19" t="str">
            <v>Максим</v>
          </cell>
          <cell r="I19" t="str">
            <v>Валерьевич</v>
          </cell>
          <cell r="K19" t="str">
            <v>Начальник цеха</v>
          </cell>
          <cell r="M19" t="str">
            <v>внеочередная</v>
          </cell>
          <cell r="N19" t="str">
            <v>административно-технический персонал, с правом проведения испытаний оборудования повышенным напряжением</v>
          </cell>
          <cell r="R19" t="str">
            <v>V до и выше 1000 В</v>
          </cell>
          <cell r="S19" t="str">
            <v>ПТЭЭСиС</v>
          </cell>
          <cell r="V19">
            <v>0.375</v>
          </cell>
        </row>
        <row r="20">
          <cell r="E20" t="str">
            <v>ООО "РАДОНИТ"</v>
          </cell>
          <cell r="G20" t="str">
            <v>Зекунов</v>
          </cell>
          <cell r="H20" t="str">
            <v>Валерий</v>
          </cell>
          <cell r="I20" t="str">
            <v>Михайлович</v>
          </cell>
          <cell r="K20" t="str">
            <v>Главный инженер</v>
          </cell>
          <cell r="M20" t="str">
            <v>внеочередная</v>
          </cell>
          <cell r="N20" t="str">
            <v>административно—технический персонал</v>
          </cell>
          <cell r="R20" t="str">
            <v>IV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"КС ИНЖИНИРИНГ"</v>
          </cell>
          <cell r="G21" t="str">
            <v>Суслин</v>
          </cell>
          <cell r="H21" t="str">
            <v>Валентин</v>
          </cell>
          <cell r="I21" t="str">
            <v>Викторович</v>
          </cell>
          <cell r="K21" t="str">
            <v>Инженер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ООО "РУКАРТОН-Д"</v>
          </cell>
          <cell r="G22" t="str">
            <v>Жуков</v>
          </cell>
          <cell r="H22" t="str">
            <v>Константин</v>
          </cell>
          <cell r="I22" t="str">
            <v>Андреевич</v>
          </cell>
          <cell r="K22" t="str">
            <v>Генеральный директор</v>
          </cell>
          <cell r="M22" t="str">
            <v>первичная</v>
          </cell>
          <cell r="N22" t="str">
            <v>административно—технический персонал</v>
          </cell>
          <cell r="R22" t="str">
            <v>II до 1000 В</v>
          </cell>
          <cell r="S22" t="str">
            <v>ПТЭЭПЭЭ</v>
          </cell>
          <cell r="V22">
            <v>0.375</v>
          </cell>
        </row>
        <row r="23">
          <cell r="E23" t="str">
            <v>АО "ИНТЕРТРАКСЕРВИС"</v>
          </cell>
          <cell r="G23" t="str">
            <v>Капустин</v>
          </cell>
          <cell r="H23" t="str">
            <v>Михаил</v>
          </cell>
          <cell r="I23" t="str">
            <v>Александрович</v>
          </cell>
          <cell r="K23" t="str">
            <v>Главный инженер</v>
          </cell>
          <cell r="M23" t="str">
            <v>внеочередная</v>
          </cell>
          <cell r="N23" t="str">
            <v>административно—технический персонал</v>
          </cell>
          <cell r="R23" t="str">
            <v>IV до 1000 В</v>
          </cell>
          <cell r="S23" t="str">
            <v>ПТЭЭПЭЭ</v>
          </cell>
          <cell r="V23">
            <v>0.375</v>
          </cell>
        </row>
        <row r="24">
          <cell r="E24" t="str">
            <v>АО "ИНТЕРТРАКСЕРВИС"</v>
          </cell>
          <cell r="G24" t="str">
            <v>Абрамов</v>
          </cell>
          <cell r="H24" t="str">
            <v>Андрей</v>
          </cell>
          <cell r="I24" t="str">
            <v>Юрьевич</v>
          </cell>
          <cell r="K24" t="str">
            <v>инженер-энергетик</v>
          </cell>
          <cell r="M24" t="str">
            <v>внеочередная</v>
          </cell>
          <cell r="N24" t="str">
            <v>административно—технический персонал</v>
          </cell>
          <cell r="R24" t="str">
            <v>IV до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ООО "ИНОКС"</v>
          </cell>
          <cell r="G25" t="str">
            <v>Кремнёв</v>
          </cell>
          <cell r="H25" t="str">
            <v>Ростислав</v>
          </cell>
          <cell r="I25" t="str">
            <v>Сергеевич</v>
          </cell>
          <cell r="K25" t="str">
            <v>Генеральный директор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II до 1000 В</v>
          </cell>
          <cell r="S25" t="str">
            <v>ПТЭЭСиС</v>
          </cell>
          <cell r="V25">
            <v>0.39583333333333331</v>
          </cell>
        </row>
        <row r="26">
          <cell r="E26" t="str">
            <v>ООО "ОМЗ"</v>
          </cell>
          <cell r="G26" t="str">
            <v>Костров</v>
          </cell>
          <cell r="H26" t="str">
            <v>Владимир</v>
          </cell>
          <cell r="I26" t="str">
            <v>Николаевич</v>
          </cell>
          <cell r="K26" t="str">
            <v>Главный энергетик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"ОМЗ"</v>
          </cell>
          <cell r="G27" t="str">
            <v>Акашкин</v>
          </cell>
          <cell r="H27" t="str">
            <v>Юрий</v>
          </cell>
          <cell r="I27" t="str">
            <v>Сергеевич</v>
          </cell>
          <cell r="K27" t="str">
            <v>Главный инженер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V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"ЖИЛРЕМСТРОЙ"</v>
          </cell>
          <cell r="G28" t="str">
            <v>Лебедев</v>
          </cell>
          <cell r="H28" t="str">
            <v>Виктор</v>
          </cell>
          <cell r="I28" t="str">
            <v>Иванович</v>
          </cell>
          <cell r="K28" t="str">
            <v>Главный энергетик</v>
          </cell>
          <cell r="M28" t="str">
            <v>внеочередная</v>
          </cell>
          <cell r="N28" t="str">
            <v>административно—технический персонал</v>
          </cell>
          <cell r="R28" t="str">
            <v>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"АЙТИ-КОНТРОЛЬ"</v>
          </cell>
          <cell r="G29" t="str">
            <v>Косяков</v>
          </cell>
          <cell r="H29" t="str">
            <v>Дмитрий</v>
          </cell>
          <cell r="I29" t="str">
            <v>Владимирович</v>
          </cell>
          <cell r="K29" t="str">
            <v>Начальник отдела обслуживания СКС</v>
          </cell>
          <cell r="M29" t="str">
            <v>первичная</v>
          </cell>
          <cell r="N29" t="str">
            <v>административно—технический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"АЙТИ-КОНТРОЛЬ"</v>
          </cell>
          <cell r="G30" t="str">
            <v>Лагуточкин</v>
          </cell>
          <cell r="H30" t="str">
            <v>Дмитрий</v>
          </cell>
          <cell r="I30" t="str">
            <v>Юрьевич</v>
          </cell>
          <cell r="K30" t="str">
            <v>Техник ОПС</v>
          </cell>
          <cell r="M30" t="str">
            <v>первичная</v>
          </cell>
          <cell r="N30" t="str">
            <v>административно—технический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АО "ИСТРИНСКАЯ ТЕПЛОСЕТЬ"</v>
          </cell>
          <cell r="G31" t="str">
            <v>Пилякин</v>
          </cell>
          <cell r="H31" t="str">
            <v>Роман</v>
          </cell>
          <cell r="I31" t="str">
            <v>Викторович</v>
          </cell>
          <cell r="K31" t="str">
            <v>Заместитель главного энергетика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III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АО "ИСТРИНСКАЯ ТЕПЛОСЕТЬ"</v>
          </cell>
          <cell r="G32" t="str">
            <v>Болдуев</v>
          </cell>
          <cell r="H32" t="str">
            <v>Александр</v>
          </cell>
          <cell r="I32" t="str">
            <v>Петрович</v>
          </cell>
          <cell r="K32" t="str">
            <v>Инженер энергетик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III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"БАЛАШИХА ЭКСПЛУАТАЦИЯ"</v>
          </cell>
          <cell r="G33" t="str">
            <v>Сидоров</v>
          </cell>
          <cell r="H33" t="str">
            <v>Иван</v>
          </cell>
          <cell r="I33" t="str">
            <v>Аркадьевич</v>
          </cell>
          <cell r="K33" t="str">
            <v>Генеральный директор</v>
          </cell>
          <cell r="M33" t="str">
            <v>внеочередная</v>
          </cell>
          <cell r="N33" t="str">
            <v>административно—технический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"ЭЛЕМАШ МАГНИТ"</v>
          </cell>
          <cell r="G34" t="str">
            <v>Якшин</v>
          </cell>
          <cell r="H34" t="str">
            <v>Владимир</v>
          </cell>
          <cell r="I34" t="str">
            <v>Семенович</v>
          </cell>
          <cell r="K34" t="str">
            <v>Начальник УТПП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IV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"ЭЛЕМАШ МАГНИТ"</v>
          </cell>
          <cell r="G35" t="str">
            <v>Колпаков</v>
          </cell>
          <cell r="H35" t="str">
            <v>Олег</v>
          </cell>
          <cell r="I35" t="str">
            <v>Викторович</v>
          </cell>
          <cell r="K35" t="str">
            <v>Инженер КИПиА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V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"ПАВЛОВО-ПОСАДСКИЙ ШЕЛК"</v>
          </cell>
          <cell r="G36" t="str">
            <v>Никулин</v>
          </cell>
          <cell r="H36" t="str">
            <v>Сергей</v>
          </cell>
          <cell r="I36" t="str">
            <v>Владимирович</v>
          </cell>
          <cell r="K36" t="str">
            <v>Заместитель главного инженера</v>
          </cell>
          <cell r="M36" t="str">
            <v>внеочередная</v>
          </cell>
          <cell r="N36" t="str">
            <v>административно—технический персонал</v>
          </cell>
          <cell r="R36" t="str">
            <v>IV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"СКАТ ПРОЕКТ"</v>
          </cell>
          <cell r="G37" t="str">
            <v>Поляков</v>
          </cell>
          <cell r="H37" t="str">
            <v>Сергей</v>
          </cell>
          <cell r="I37" t="str">
            <v>Алексеевич</v>
          </cell>
          <cell r="K37" t="str">
            <v>Инженер электротехнической лаборатории</v>
          </cell>
          <cell r="M37" t="str">
            <v>внеочередная</v>
          </cell>
          <cell r="N37" t="str">
            <v>административно-технический персонал, с правом проведения испытаний оборудования повышенным напряжением</v>
          </cell>
          <cell r="R37" t="str">
            <v>IV до 1000 В</v>
          </cell>
          <cell r="S37" t="str">
            <v>ПТЭЭСиС</v>
          </cell>
          <cell r="V37">
            <v>0.375</v>
          </cell>
        </row>
        <row r="38">
          <cell r="E38" t="str">
            <v>ООО "СКАТ ПРОЕКТ"</v>
          </cell>
          <cell r="G38" t="str">
            <v>Ржанов</v>
          </cell>
          <cell r="H38" t="str">
            <v>Богдан</v>
          </cell>
          <cell r="I38" t="str">
            <v>Владимирович</v>
          </cell>
          <cell r="K38" t="str">
            <v>Инженер электротехнической лаборатории</v>
          </cell>
          <cell r="M38" t="str">
            <v>внеочередная</v>
          </cell>
          <cell r="N38" t="str">
            <v>оперативно-ремонтный персонал, с правом проведения испытаний оборудывания повышенным напряжением</v>
          </cell>
          <cell r="R38" t="str">
            <v>III до 1000 В</v>
          </cell>
          <cell r="S38" t="str">
            <v>ПТЭЭСиС</v>
          </cell>
          <cell r="V38">
            <v>0.375</v>
          </cell>
        </row>
        <row r="39">
          <cell r="E39" t="str">
            <v>ООО "ПК "Техпромсинтез"</v>
          </cell>
          <cell r="G39" t="str">
            <v>Борунов</v>
          </cell>
          <cell r="H39" t="str">
            <v>Валерий</v>
          </cell>
          <cell r="I39" t="str">
            <v>Михайлович</v>
          </cell>
          <cell r="K39" t="str">
            <v>заместитель главного энергетика</v>
          </cell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IV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АО "МНПО "РЕЗОНАНС"</v>
          </cell>
          <cell r="G40" t="str">
            <v>Тулбу</v>
          </cell>
          <cell r="H40" t="str">
            <v>Андрей</v>
          </cell>
          <cell r="I40" t="str">
            <v>Сергеевич</v>
          </cell>
          <cell r="K40" t="str">
            <v>Ведущий инженер</v>
          </cell>
          <cell r="M40" t="str">
            <v>очередная</v>
          </cell>
          <cell r="N40" t="str">
            <v>административно—технический персонал</v>
          </cell>
          <cell r="R40" t="str">
            <v>III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АО "МНПО "РЕЗОНАНС"</v>
          </cell>
          <cell r="G41" t="str">
            <v>Паутов</v>
          </cell>
          <cell r="H41" t="str">
            <v>Алексей</v>
          </cell>
          <cell r="I41" t="str">
            <v>Александрович</v>
          </cell>
          <cell r="K41" t="str">
            <v>Электромонтер по ремонту и обслуживанию электрооборудования</v>
          </cell>
          <cell r="M41" t="str">
            <v>первичная</v>
          </cell>
          <cell r="N41" t="str">
            <v>ремонтный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"АЛЬМИДА"</v>
          </cell>
          <cell r="G42" t="str">
            <v>Николаев</v>
          </cell>
          <cell r="H42" t="str">
            <v>Василий</v>
          </cell>
          <cell r="I42" t="str">
            <v>Борисович</v>
          </cell>
          <cell r="K42" t="str">
            <v>Электромонтер по ремонту и обслуживанию электрооборудования</v>
          </cell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III до и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"ПАСТАЛЬЯНО"</v>
          </cell>
          <cell r="G43" t="str">
            <v>Мавренков</v>
          </cell>
          <cell r="H43" t="str">
            <v>Алексей</v>
          </cell>
          <cell r="I43" t="str">
            <v>Владимирович</v>
          </cell>
          <cell r="K43" t="str">
            <v>Инженер АСУ ТП</v>
          </cell>
          <cell r="M43" t="str">
            <v>очередная</v>
          </cell>
          <cell r="N43" t="str">
            <v>оперативно-ремонтный персонал</v>
          </cell>
          <cell r="R43" t="str">
            <v>III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"ЗТИ-М"</v>
          </cell>
          <cell r="G44" t="str">
            <v>Алексеев</v>
          </cell>
          <cell r="H44" t="str">
            <v>Владимир</v>
          </cell>
          <cell r="I44" t="str">
            <v>Васильевич</v>
          </cell>
          <cell r="K44" t="str">
            <v>Главный энергетик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"ЗТИ-М"</v>
          </cell>
          <cell r="G45" t="str">
            <v>Иванов</v>
          </cell>
          <cell r="H45" t="str">
            <v>Никита</v>
          </cell>
          <cell r="I45" t="str">
            <v>Игоревич</v>
          </cell>
          <cell r="K45" t="str">
            <v>Специалист по календарному планированию технического обслуживания и ремонта оборудования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IV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"ЗТИ-М"</v>
          </cell>
          <cell r="G46" t="str">
            <v>Маркин</v>
          </cell>
          <cell r="H46" t="str">
            <v>Максим</v>
          </cell>
          <cell r="I46" t="str">
            <v>Александрович</v>
          </cell>
          <cell r="K46" t="str">
            <v>Ведущий инженер по обслуживанию оборудования</v>
          </cell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V до и выше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"ЛЮКСМИКС"</v>
          </cell>
          <cell r="G47" t="str">
            <v>Шаронина</v>
          </cell>
          <cell r="H47" t="str">
            <v>Ольга</v>
          </cell>
          <cell r="I47" t="str">
            <v>Анатольевна</v>
          </cell>
          <cell r="K47" t="str">
            <v>Генеральный директор</v>
          </cell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III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ГБУСО МО «КЦСОР «Люберецкий»</v>
          </cell>
          <cell r="G48" t="str">
            <v>Кортхонджия</v>
          </cell>
          <cell r="H48" t="str">
            <v>Теа</v>
          </cell>
          <cell r="I48" t="str">
            <v>Мурманевна</v>
          </cell>
          <cell r="K48" t="str">
            <v>Директор</v>
          </cell>
          <cell r="L48" t="str">
            <v>1 год 6 мес</v>
          </cell>
          <cell r="M48" t="str">
            <v>внеочередная</v>
          </cell>
          <cell r="N48" t="str">
            <v>административно-технический персонал</v>
          </cell>
          <cell r="R48" t="str">
            <v>II до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ГБУСО МО «КЦСОР «Люберецкий»</v>
          </cell>
          <cell r="G49" t="str">
            <v>Карасева</v>
          </cell>
          <cell r="H49" t="str">
            <v>Оксана</v>
          </cell>
          <cell r="I49" t="str">
            <v>Викторовна</v>
          </cell>
          <cell r="K49" t="str">
            <v>Заведующий отделением</v>
          </cell>
          <cell r="L49" t="str">
            <v>3 года 2 мес</v>
          </cell>
          <cell r="M49" t="str">
            <v>внеочередная</v>
          </cell>
          <cell r="N49" t="str">
            <v>административно-технический персонал</v>
          </cell>
          <cell r="R49" t="str">
            <v>II до 1000 В</v>
          </cell>
          <cell r="S49" t="str">
            <v>ПТЭЭПЭЭ</v>
          </cell>
          <cell r="V49">
            <v>0.39583333333333331</v>
          </cell>
        </row>
        <row r="50">
          <cell r="E50" t="str">
            <v>ГБУСО МО «КЦСОР «Люберецкий»</v>
          </cell>
          <cell r="G50" t="str">
            <v>Захарова</v>
          </cell>
          <cell r="H50" t="str">
            <v>Евгения</v>
          </cell>
          <cell r="I50" t="str">
            <v>Борисовна</v>
          </cell>
          <cell r="K50" t="str">
            <v>Заведующий отделением</v>
          </cell>
          <cell r="L50" t="str">
            <v>3 года 4 мес</v>
          </cell>
          <cell r="M50" t="str">
            <v>внеочередная</v>
          </cell>
          <cell r="N50" t="str">
            <v>административно-технический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ГБУСО МО «КЦСОР «Люберецкий»</v>
          </cell>
          <cell r="G51" t="str">
            <v>Анисимова</v>
          </cell>
          <cell r="H51" t="str">
            <v>Ирина</v>
          </cell>
          <cell r="I51" t="str">
            <v>Александровна</v>
          </cell>
          <cell r="K51" t="str">
            <v>Заведующий отделением</v>
          </cell>
          <cell r="L51" t="str">
            <v>3 года 4 мес</v>
          </cell>
          <cell r="M51" t="str">
            <v>внеочередная</v>
          </cell>
          <cell r="N51" t="str">
            <v>административно-технический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"ДОЗАКЛ"</v>
          </cell>
          <cell r="G52" t="str">
            <v xml:space="preserve">Капустина </v>
          </cell>
          <cell r="H52" t="str">
            <v>Галина</v>
          </cell>
          <cell r="I52" t="str">
            <v>Юрьевна</v>
          </cell>
          <cell r="K52" t="str">
            <v>Инженер  Электро-технической лаборатории</v>
          </cell>
          <cell r="L52" t="str">
            <v>6 лет</v>
          </cell>
          <cell r="M52" t="str">
            <v>очередная</v>
          </cell>
          <cell r="N52" t="str">
            <v>административно-технический персонал, с правом проведения испытаний оборудования повышенным напряжением</v>
          </cell>
          <cell r="R52" t="str">
            <v>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«ФУЭТЛ»</v>
          </cell>
          <cell r="G53" t="str">
            <v xml:space="preserve"> Квасов</v>
          </cell>
          <cell r="H53" t="str">
            <v>Алексей</v>
          </cell>
          <cell r="I53" t="str">
            <v>Федорович</v>
          </cell>
          <cell r="K53" t="str">
            <v>Главный инженер</v>
          </cell>
          <cell r="L53" t="str">
            <v>13 лет</v>
          </cell>
          <cell r="M53" t="str">
            <v>первичная</v>
          </cell>
          <cell r="N53" t="str">
            <v>административно-технический персонал</v>
          </cell>
          <cell r="R53" t="str">
            <v>II до 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«ФУЭТЛ»</v>
          </cell>
          <cell r="G54" t="str">
            <v>Шершаков</v>
          </cell>
          <cell r="H54" t="str">
            <v>Сергей</v>
          </cell>
          <cell r="I54" t="str">
            <v>Иванович</v>
          </cell>
          <cell r="K54" t="str">
            <v>Главный энергетик</v>
          </cell>
          <cell r="L54" t="str">
            <v>7 лет</v>
          </cell>
          <cell r="M54" t="str">
            <v>первичная</v>
          </cell>
          <cell r="N54" t="str">
            <v>административно-технический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«ФУЭТЛ»</v>
          </cell>
          <cell r="G55" t="str">
            <v>Голубев</v>
          </cell>
          <cell r="H55" t="str">
            <v>Дмитрий</v>
          </cell>
          <cell r="I55" t="str">
            <v>Владимирович</v>
          </cell>
          <cell r="K55" t="str">
            <v>Специалист по ОТ</v>
          </cell>
          <cell r="L55" t="str">
            <v xml:space="preserve"> 5 лет</v>
          </cell>
          <cell r="M55" t="str">
            <v>первичная</v>
          </cell>
          <cell r="N55" t="str">
            <v>специалист охраны труда</v>
          </cell>
          <cell r="R55" t="str">
            <v>IV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ФАУ ДПО Подольский УЦ ФПС</v>
          </cell>
          <cell r="G56" t="str">
            <v>Барынин</v>
          </cell>
          <cell r="H56" t="str">
            <v>Вячеслав</v>
          </cell>
          <cell r="I56" t="str">
            <v>Алесеевич</v>
          </cell>
          <cell r="K56" t="str">
            <v>Мастер ГДЗС</v>
          </cell>
          <cell r="L56" t="str">
            <v>5 лет 5 мес.</v>
          </cell>
          <cell r="M56" t="str">
            <v>внеочередная</v>
          </cell>
          <cell r="N56" t="str">
            <v>административно-технический персонал</v>
          </cell>
          <cell r="R56" t="str">
            <v>III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ФАУ ДПО Подольский УЦ ФПС</v>
          </cell>
          <cell r="G57" t="str">
            <v>Гречка</v>
          </cell>
          <cell r="H57" t="str">
            <v>Евгений</v>
          </cell>
          <cell r="I57" t="str">
            <v>Вдадимирович</v>
          </cell>
          <cell r="K57" t="str">
            <v>Начальник УПЧ</v>
          </cell>
          <cell r="L57" t="str">
            <v>4 года 4 мес.</v>
          </cell>
          <cell r="M57" t="str">
            <v>первичная</v>
          </cell>
          <cell r="N57" t="str">
            <v>административно-технический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"Алюмет"</v>
          </cell>
          <cell r="G58" t="str">
            <v xml:space="preserve">Мельников </v>
          </cell>
          <cell r="H58" t="str">
            <v>Денис</v>
          </cell>
          <cell r="I58" t="str">
            <v>Владимирович</v>
          </cell>
          <cell r="K58" t="str">
            <v>Инженер КИПиА</v>
          </cell>
          <cell r="L58" t="str">
            <v>7 лет</v>
          </cell>
          <cell r="M58" t="str">
            <v>внеочередная</v>
          </cell>
          <cell r="N58" t="str">
            <v>административно-технический персонал</v>
          </cell>
          <cell r="R58" t="str">
            <v>III до и выше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ЗАО "Дедовский хлеб"</v>
          </cell>
          <cell r="G59" t="str">
            <v>Чугунов</v>
          </cell>
          <cell r="H59" t="str">
            <v>Сергей</v>
          </cell>
          <cell r="I59" t="str">
            <v>Григорьевич</v>
          </cell>
          <cell r="K59" t="str">
            <v>Главный инженер</v>
          </cell>
          <cell r="L59" t="str">
            <v>1 мес.</v>
          </cell>
          <cell r="M59" t="str">
            <v>внеочередная</v>
          </cell>
          <cell r="N59" t="str">
            <v>административно-технический персонал</v>
          </cell>
          <cell r="R59" t="str">
            <v>IV до и выше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ЗАО "Дедовский хлеб"</v>
          </cell>
          <cell r="G60" t="str">
            <v>Сукочев</v>
          </cell>
          <cell r="H60" t="str">
            <v xml:space="preserve">Виктор </v>
          </cell>
          <cell r="I60" t="str">
            <v>Александрович</v>
          </cell>
          <cell r="K60" t="str">
            <v>Инженер по упаковочному оборудованию</v>
          </cell>
          <cell r="L60" t="str">
            <v>9 мес.</v>
          </cell>
          <cell r="M60" t="str">
            <v>внеочередная</v>
          </cell>
          <cell r="N60" t="str">
            <v>административно-технический персонал</v>
          </cell>
          <cell r="R60" t="str">
            <v>III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ЗАО "Дедовский хлеб"</v>
          </cell>
          <cell r="G61" t="str">
            <v xml:space="preserve">Афанасьев </v>
          </cell>
          <cell r="H61" t="str">
            <v xml:space="preserve"> Алексей</v>
          </cell>
          <cell r="I61" t="str">
            <v>Юрьевич</v>
          </cell>
          <cell r="K61" t="str">
            <v>Заместитель главного механика</v>
          </cell>
          <cell r="L61" t="str">
            <v>12 лет 11  мес.</v>
          </cell>
          <cell r="M61" t="str">
            <v>внеочередная</v>
          </cell>
          <cell r="N61" t="str">
            <v>административно-технический персонал</v>
          </cell>
          <cell r="R61" t="str">
            <v>III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ГБУЗ "ПКБ №5 ДЗМ"</v>
          </cell>
          <cell r="G62" t="str">
            <v>Медведев</v>
          </cell>
          <cell r="H62" t="str">
            <v>Александр</v>
          </cell>
          <cell r="I62" t="str">
            <v>Сергеевич</v>
          </cell>
          <cell r="K62" t="str">
            <v>Начальник службы ремонта</v>
          </cell>
          <cell r="L62" t="str">
            <v>1 год</v>
          </cell>
          <cell r="M62" t="str">
            <v>первичная</v>
          </cell>
          <cell r="N62" t="str">
            <v>руководитель структурного подразделения</v>
          </cell>
          <cell r="S62" t="str">
            <v>ПТЭТЭ</v>
          </cell>
          <cell r="V62">
            <v>0.41666666666666669</v>
          </cell>
        </row>
        <row r="63">
          <cell r="E63" t="str">
            <v>ООО "СИТИ ЛИФТ"</v>
          </cell>
          <cell r="G63" t="str">
            <v xml:space="preserve">Трошкин </v>
          </cell>
          <cell r="H63" t="str">
            <v xml:space="preserve">Александр  </v>
          </cell>
          <cell r="I63" t="str">
            <v>Александрович</v>
          </cell>
          <cell r="K63" t="str">
            <v xml:space="preserve"> Электромеханик по лифтам</v>
          </cell>
          <cell r="L63" t="str">
            <v>7 лет</v>
          </cell>
          <cell r="M63" t="str">
            <v xml:space="preserve">первичная </v>
          </cell>
          <cell r="N63" t="str">
            <v>ремонтный персонал</v>
          </cell>
          <cell r="R63" t="str">
            <v>II до 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"СИТИ ЛИФТ"</v>
          </cell>
          <cell r="G64" t="str">
            <v xml:space="preserve">Жаров </v>
          </cell>
          <cell r="H64" t="str">
            <v>Александр</v>
          </cell>
          <cell r="I64" t="str">
            <v>Сергеевич</v>
          </cell>
          <cell r="K64" t="str">
            <v>Электромеханик по лифтам</v>
          </cell>
          <cell r="L64" t="str">
            <v>13 лет</v>
          </cell>
          <cell r="M64" t="str">
            <v xml:space="preserve">первичная </v>
          </cell>
          <cell r="N64" t="str">
            <v>ремонтный персонал</v>
          </cell>
          <cell r="R64" t="str">
            <v>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"Хайтиан СНГ"</v>
          </cell>
          <cell r="G65" t="str">
            <v>Нирша</v>
          </cell>
          <cell r="H65" t="str">
            <v>Василий</v>
          </cell>
          <cell r="I65" t="str">
            <v>Михайлович</v>
          </cell>
          <cell r="K65" t="str">
            <v>Специалист службы складского сервиса</v>
          </cell>
          <cell r="L65" t="str">
            <v>6 мес.</v>
          </cell>
          <cell r="M65" t="str">
            <v>внеочередная</v>
          </cell>
          <cell r="N65" t="str">
            <v>ремонтный персонал</v>
          </cell>
          <cell r="R65" t="str">
            <v xml:space="preserve"> 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"Фольманн"</v>
          </cell>
          <cell r="G66" t="str">
            <v xml:space="preserve">Жарков </v>
          </cell>
          <cell r="H66" t="str">
            <v xml:space="preserve">Игорь </v>
          </cell>
          <cell r="I66" t="str">
            <v>Владимирович</v>
          </cell>
          <cell r="K66" t="str">
            <v>Главный энергетик</v>
          </cell>
          <cell r="L66" t="str">
            <v>1 год</v>
          </cell>
          <cell r="M66" t="str">
            <v>первичная</v>
          </cell>
          <cell r="N66" t="str">
            <v>управленческий персонал</v>
          </cell>
          <cell r="S66" t="str">
            <v>ПТЭТЭ</v>
          </cell>
          <cell r="V66">
            <v>0.41666666666666669</v>
          </cell>
        </row>
        <row r="67">
          <cell r="E67" t="str">
            <v xml:space="preserve">АО «ОЭЗ ТВТ «Дубна» </v>
          </cell>
          <cell r="G67" t="str">
            <v xml:space="preserve">Гасанов </v>
          </cell>
          <cell r="H67" t="str">
            <v>Егор</v>
          </cell>
          <cell r="I67" t="str">
            <v>Валехович</v>
          </cell>
          <cell r="K67" t="str">
            <v>Главный энергетик</v>
          </cell>
          <cell r="L67" t="str">
            <v>1 мес</v>
          </cell>
          <cell r="M67" t="str">
            <v>внеочередная</v>
          </cell>
          <cell r="N67" t="str">
            <v>административно-технический персонал, оперативно-ремонтный</v>
          </cell>
          <cell r="R67" t="str">
            <v>V до и выше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"ТИТАН"</v>
          </cell>
          <cell r="G68" t="str">
            <v>Оськин</v>
          </cell>
          <cell r="H68" t="str">
            <v>Михаил</v>
          </cell>
          <cell r="I68" t="str">
            <v>Владимирович</v>
          </cell>
          <cell r="K68" t="str">
            <v>Технический директор</v>
          </cell>
          <cell r="L68" t="str">
            <v>10 лет</v>
          </cell>
          <cell r="M68" t="str">
            <v>внеочередная</v>
          </cell>
          <cell r="N68" t="str">
            <v>административно-технический персонал, с правом проведения испытаний оборудования повышенным напряжением</v>
          </cell>
          <cell r="R68" t="str">
            <v>V до и выше 1000 В</v>
          </cell>
          <cell r="S68" t="str">
            <v xml:space="preserve">ПТЭЭСиС </v>
          </cell>
          <cell r="V68">
            <v>0.41666666666666669</v>
          </cell>
        </row>
        <row r="69">
          <cell r="E69" t="str">
            <v>ТСЖ "Улица Калинина, дом 6-В"</v>
          </cell>
          <cell r="G69" t="str">
            <v>Фомин</v>
          </cell>
          <cell r="H69" t="str">
            <v>Анатолий</v>
          </cell>
          <cell r="I69" t="str">
            <v>Анатольевич</v>
          </cell>
          <cell r="K69" t="str">
            <v>Инженер по эксплуатации и обслуживанию зданий и сооружений</v>
          </cell>
          <cell r="L69" t="str">
            <v xml:space="preserve">4 года </v>
          </cell>
          <cell r="M69" t="str">
            <v>первичная</v>
          </cell>
          <cell r="N69" t="str">
            <v>специалист</v>
          </cell>
          <cell r="S69" t="str">
            <v>ПТЭТЭ</v>
          </cell>
          <cell r="V69">
            <v>0.41666666666666669</v>
          </cell>
        </row>
        <row r="70">
          <cell r="E70" t="str">
            <v>ООО "ТАРКЕТТ СОММЕР"</v>
          </cell>
          <cell r="G70" t="str">
            <v>Овчаров</v>
          </cell>
          <cell r="H70" t="str">
            <v>Евгений</v>
          </cell>
          <cell r="I70" t="str">
            <v>Анатольевич</v>
          </cell>
          <cell r="K70" t="str">
            <v>Главный энергетик</v>
          </cell>
          <cell r="L70" t="str">
            <v>1 год</v>
          </cell>
          <cell r="M70" t="str">
            <v>очередная</v>
          </cell>
          <cell r="N70" t="str">
            <v>административно-технический персонал</v>
          </cell>
          <cell r="R70" t="str">
            <v>V до и выше 1000 В</v>
          </cell>
          <cell r="S70" t="str">
            <v>ПТЭЭПЭЭ</v>
          </cell>
          <cell r="V70">
            <v>0.4375</v>
          </cell>
        </row>
        <row r="71">
          <cell r="E71" t="str">
            <v>ООО "Ликинский автобус"</v>
          </cell>
          <cell r="G71" t="str">
            <v xml:space="preserve">Ермаков </v>
          </cell>
          <cell r="H71" t="str">
            <v>Сергей</v>
          </cell>
          <cell r="I71" t="str">
            <v>Викторович</v>
          </cell>
          <cell r="K71" t="str">
            <v>Начальник цеха</v>
          </cell>
          <cell r="L71" t="str">
            <v>6 лет</v>
          </cell>
          <cell r="M71" t="str">
            <v>очередная</v>
          </cell>
          <cell r="N71" t="str">
            <v>административно-технический персонал, с правом проведения испытаний оборудования повышенным напряжением</v>
          </cell>
          <cell r="R71" t="str">
            <v>V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ООО "Ликинский автобус"</v>
          </cell>
          <cell r="G72" t="str">
            <v>Никитин</v>
          </cell>
          <cell r="H72" t="str">
            <v>Олег</v>
          </cell>
          <cell r="I72" t="str">
            <v>Александрович</v>
          </cell>
          <cell r="K72" t="str">
            <v>Начальник лаборатории</v>
          </cell>
          <cell r="L72" t="str">
            <v>24 года</v>
          </cell>
          <cell r="M72" t="str">
            <v>очередная</v>
          </cell>
          <cell r="N72" t="str">
            <v>административно-технический персонал, с правом проведения испытаний оборудования повышенным напряжением</v>
          </cell>
          <cell r="R72" t="str">
            <v>V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ООО "Ликинский автобус"</v>
          </cell>
          <cell r="G73" t="str">
            <v xml:space="preserve">   Солодков </v>
          </cell>
          <cell r="H73" t="str">
            <v xml:space="preserve">Николай </v>
          </cell>
          <cell r="I73" t="str">
            <v>Константинович</v>
          </cell>
          <cell r="K73" t="str">
            <v>Главный специалист электротехнических служб</v>
          </cell>
          <cell r="L73" t="str">
            <v>8 мес.</v>
          </cell>
          <cell r="M73" t="str">
            <v>внеочередная</v>
          </cell>
          <cell r="N73" t="str">
            <v xml:space="preserve">административно-технический персонал </v>
          </cell>
          <cell r="R73" t="str">
            <v>V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ООО "Ликинский автобус"</v>
          </cell>
          <cell r="G74" t="str">
            <v>Елистратов</v>
          </cell>
          <cell r="H74" t="str">
            <v>Александр</v>
          </cell>
          <cell r="I74" t="str">
            <v>Викторович</v>
          </cell>
          <cell r="K74" t="str">
            <v>Главный энергетик</v>
          </cell>
          <cell r="L74" t="str">
            <v>4 мес.</v>
          </cell>
          <cell r="M74" t="str">
            <v>очередная</v>
          </cell>
          <cell r="N74" t="str">
            <v xml:space="preserve">административно-технический персонал </v>
          </cell>
          <cell r="R74" t="str">
            <v>V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ООО "Хайтиан СНГ"</v>
          </cell>
          <cell r="G75" t="str">
            <v>Нирша</v>
          </cell>
          <cell r="H75" t="str">
            <v>Василий</v>
          </cell>
          <cell r="I75" t="str">
            <v>Михайлович</v>
          </cell>
          <cell r="K75" t="str">
            <v>Специалист службы складского сервиса</v>
          </cell>
          <cell r="L75" t="str">
            <v>6 мес.</v>
          </cell>
          <cell r="M75" t="str">
            <v>внеочередная</v>
          </cell>
          <cell r="N75" t="str">
            <v>ремонтный персонал</v>
          </cell>
          <cell r="R75" t="str">
            <v xml:space="preserve"> 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"Хайтиан СНГ"</v>
          </cell>
          <cell r="G76" t="str">
            <v>Гонцов</v>
          </cell>
          <cell r="H76" t="str">
            <v>Максим</v>
          </cell>
          <cell r="I76" t="str">
            <v>Владимирович</v>
          </cell>
          <cell r="K76" t="str">
            <v>Старший сервис- инженер</v>
          </cell>
          <cell r="L76" t="str">
            <v>4 г.</v>
          </cell>
          <cell r="M76" t="str">
            <v>очередная</v>
          </cell>
          <cell r="N76" t="str">
            <v>административно-технический персонал</v>
          </cell>
          <cell r="R76" t="str">
            <v xml:space="preserve"> II до 1000 В</v>
          </cell>
          <cell r="S76" t="str">
            <v>ПТЭЭПЭЭ</v>
          </cell>
          <cell r="V76">
            <v>0.4375</v>
          </cell>
        </row>
        <row r="77">
          <cell r="E77" t="str">
            <v>Филиал "Каширская ГРЭС" АО "Интер РАО - Электрогенерация"</v>
          </cell>
          <cell r="G77" t="str">
            <v xml:space="preserve">Овчинников </v>
          </cell>
          <cell r="H77" t="str">
            <v>Сергей</v>
          </cell>
          <cell r="I77" t="str">
            <v xml:space="preserve"> Васильевич</v>
          </cell>
          <cell r="K77" t="str">
            <v>Заместитель начальника Электрического цеха по эксплуатации</v>
          </cell>
          <cell r="L77" t="str">
            <v>3 года 4 мес.</v>
          </cell>
          <cell r="M77" t="str">
            <v>очередная</v>
          </cell>
          <cell r="N77" t="str">
            <v>административно-технический персонал</v>
          </cell>
          <cell r="R77" t="str">
            <v>V до и выше 1000 В</v>
          </cell>
          <cell r="S77" t="str">
            <v xml:space="preserve">ПТЭЭСиС </v>
          </cell>
          <cell r="V77">
            <v>0.4375</v>
          </cell>
        </row>
        <row r="78">
          <cell r="E78" t="str">
            <v>Филиал "Каширская ГРЭС" АО "Интер РАО - Электрогенерация"</v>
          </cell>
          <cell r="G78" t="str">
            <v xml:space="preserve">Грамматопуло </v>
          </cell>
          <cell r="H78" t="str">
            <v xml:space="preserve">Дмитрий </v>
          </cell>
          <cell r="I78" t="str">
            <v>Александрович</v>
          </cell>
          <cell r="K78" t="str">
            <v>Начальник электротехнической лаборатории</v>
          </cell>
          <cell r="L78" t="str">
            <v>11 лет 3 мес.</v>
          </cell>
          <cell r="M78" t="str">
            <v>очередная</v>
          </cell>
          <cell r="N78" t="str">
            <v>административно-технический персонал, с правом проведения испытаний оборудования повышенным напряжением</v>
          </cell>
          <cell r="R78" t="str">
            <v>V до и выше 1000 В</v>
          </cell>
          <cell r="S78" t="str">
            <v xml:space="preserve">ПТЭЭСиС </v>
          </cell>
          <cell r="V78">
            <v>0.4375</v>
          </cell>
        </row>
        <row r="79">
          <cell r="E79" t="str">
            <v>Филиал "Каширская ГРЭС" АО "Интер РАО - Электрогенерация"</v>
          </cell>
          <cell r="G79" t="str">
            <v>Ткачук</v>
          </cell>
          <cell r="H79" t="str">
            <v xml:space="preserve"> Сергей </v>
          </cell>
          <cell r="I79" t="str">
            <v>Викторович</v>
          </cell>
          <cell r="K79" t="str">
            <v>Заместитель начальника Электрического цеха по ремонту</v>
          </cell>
          <cell r="L79" t="str">
            <v>3 года</v>
          </cell>
          <cell r="M79" t="str">
            <v>очередная</v>
          </cell>
          <cell r="N79" t="str">
            <v>административно-технический персонал</v>
          </cell>
          <cell r="R79" t="str">
            <v>V до и выше 1000 В</v>
          </cell>
          <cell r="S79" t="str">
            <v xml:space="preserve">ПТЭЭСиС </v>
          </cell>
          <cell r="V79">
            <v>0.4375</v>
          </cell>
        </row>
        <row r="80">
          <cell r="E80" t="str">
            <v>ООО "Инновации и Сервис"</v>
          </cell>
          <cell r="G80" t="str">
            <v xml:space="preserve">Гусляков   </v>
          </cell>
          <cell r="H80" t="str">
            <v>Валерий</v>
          </cell>
          <cell r="I80" t="str">
            <v>Игоревич</v>
          </cell>
          <cell r="K80" t="str">
            <v>Слесарь-ремонтник</v>
          </cell>
          <cell r="L80" t="str">
            <v>2 месяца</v>
          </cell>
          <cell r="M80" t="str">
            <v>первичная</v>
          </cell>
          <cell r="N80" t="str">
            <v>ремонтный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 «ЭКОПРОДУКТ»</v>
          </cell>
          <cell r="G81" t="str">
            <v xml:space="preserve">Ахметов </v>
          </cell>
          <cell r="H81" t="str">
            <v>Руслан</v>
          </cell>
          <cell r="I81" t="str">
            <v>Уразович</v>
          </cell>
          <cell r="K81" t="str">
            <v>Инженер электрик</v>
          </cell>
          <cell r="L81" t="str">
            <v>6 мес</v>
          </cell>
          <cell r="M81" t="str">
            <v>внеочередная</v>
          </cell>
          <cell r="N81" t="str">
            <v>административно-технический персонал</v>
          </cell>
          <cell r="R81" t="str">
            <v>IV группа до 1000 В</v>
          </cell>
          <cell r="S81" t="str">
            <v>ПТЭЭПЭЭ</v>
          </cell>
          <cell r="V81">
            <v>0.4375</v>
          </cell>
        </row>
        <row r="82">
          <cell r="E82" t="str">
            <v>Главное управление МЧС России по Московской области</v>
          </cell>
          <cell r="G82" t="str">
            <v>Запевалов</v>
          </cell>
          <cell r="H82" t="str">
            <v>Александр</v>
          </cell>
          <cell r="I82" t="str">
            <v>Анатольевич</v>
          </cell>
          <cell r="K82" t="str">
            <v>Главный специалист-эксперт</v>
          </cell>
          <cell r="L82" t="str">
            <v>6 лет</v>
          </cell>
          <cell r="M82" t="str">
            <v>внеочередная</v>
          </cell>
          <cell r="N82" t="str">
            <v>административно-технический персонал</v>
          </cell>
          <cell r="R82" t="str">
            <v>III до 1000 В</v>
          </cell>
          <cell r="S82" t="str">
            <v>ПТЭЭПЭЭ</v>
          </cell>
          <cell r="V82">
            <v>0.4375</v>
          </cell>
        </row>
        <row r="83">
          <cell r="E83" t="str">
            <v>Главное управление МЧС России по Московской области</v>
          </cell>
          <cell r="G83" t="str">
            <v>Голотин</v>
          </cell>
          <cell r="H83" t="str">
            <v xml:space="preserve">Сергей </v>
          </cell>
          <cell r="I83" t="str">
            <v>Олегович</v>
          </cell>
          <cell r="K83" t="str">
            <v>Начальник отдела</v>
          </cell>
          <cell r="L83" t="str">
            <v>5 лет</v>
          </cell>
          <cell r="M83" t="str">
            <v>внеочередная</v>
          </cell>
          <cell r="N83" t="str">
            <v>административно-технический персонал</v>
          </cell>
          <cell r="R83" t="str">
            <v>III до 1000 В</v>
          </cell>
          <cell r="S83" t="str">
            <v>ПТЭЭПЭЭ</v>
          </cell>
          <cell r="V83">
            <v>0.4375</v>
          </cell>
        </row>
        <row r="84">
          <cell r="E84" t="str">
            <v>ИП Погребнеов АлександрАнатольевич</v>
          </cell>
          <cell r="G84" t="str">
            <v>Погребнов</v>
          </cell>
          <cell r="H84" t="str">
            <v>Александр</v>
          </cell>
          <cell r="I84" t="str">
            <v>Анатольевич</v>
          </cell>
          <cell r="K84" t="str">
            <v>Индивидуальный предприниматель</v>
          </cell>
          <cell r="L84" t="str">
            <v>6 лет</v>
          </cell>
          <cell r="M84" t="str">
            <v>первичная</v>
          </cell>
          <cell r="N84" t="str">
            <v>руководящий работник</v>
          </cell>
          <cell r="S84" t="str">
            <v>ПТЭТЭ</v>
          </cell>
          <cell r="V84">
            <v>0.4375</v>
          </cell>
        </row>
        <row r="85">
          <cell r="E85" t="str">
            <v>ООО "КВКЗ"</v>
          </cell>
          <cell r="G85" t="str">
            <v>Бодров</v>
          </cell>
          <cell r="H85" t="str">
            <v>Олег</v>
          </cell>
          <cell r="I85" t="str">
            <v>Геннадьевич</v>
          </cell>
          <cell r="K85" t="str">
            <v>Главный энергетик</v>
          </cell>
          <cell r="L85" t="str">
            <v>4 года</v>
          </cell>
          <cell r="M85" t="str">
            <v>внеочередная</v>
          </cell>
          <cell r="N85" t="str">
            <v>административно-технический персонал</v>
          </cell>
          <cell r="R85" t="str">
            <v>III до 1000 В</v>
          </cell>
          <cell r="S85" t="str">
            <v>ПТЭЭПЭЭ</v>
          </cell>
          <cell r="V85">
            <v>0.4375</v>
          </cell>
        </row>
        <row r="86">
          <cell r="E86" t="str">
            <v>ООО "БЭСТ ПРАЙС"</v>
          </cell>
          <cell r="G86" t="str">
            <v xml:space="preserve">Мудров </v>
          </cell>
          <cell r="H86" t="str">
            <v>Олег</v>
          </cell>
          <cell r="I86" t="str">
            <v>Юрьевич</v>
          </cell>
          <cell r="K86" t="str">
            <v>Инженер по эксплуатации</v>
          </cell>
          <cell r="L86" t="str">
            <v>9 лет</v>
          </cell>
          <cell r="M86" t="str">
            <v>внеочередная</v>
          </cell>
          <cell r="N86" t="str">
            <v>административно-технический персонал</v>
          </cell>
          <cell r="R86" t="str">
            <v>IV до 1000 В</v>
          </cell>
          <cell r="S86" t="str">
            <v>ПТЭЭПЭЭ</v>
          </cell>
          <cell r="V86">
            <v>0.4375</v>
          </cell>
        </row>
        <row r="87">
          <cell r="E87" t="str">
            <v>ООО "БЭСТ ПРАЙС"</v>
          </cell>
          <cell r="G87" t="str">
            <v>Симаков</v>
          </cell>
          <cell r="H87" t="str">
            <v>Алексей</v>
          </cell>
          <cell r="I87" t="str">
            <v>Сергеевич</v>
          </cell>
          <cell r="K87" t="str">
            <v>Старший инженер по эксплуатации</v>
          </cell>
          <cell r="L87" t="str">
            <v>2 года</v>
          </cell>
          <cell r="M87" t="str">
            <v>внеочередная</v>
          </cell>
          <cell r="N87" t="str">
            <v>административно-технический персонал</v>
          </cell>
          <cell r="R87" t="str">
            <v>IV до 1000 В</v>
          </cell>
          <cell r="S87" t="str">
            <v>ПТЭЭПЭЭ</v>
          </cell>
          <cell r="V87">
            <v>0.4375</v>
          </cell>
        </row>
        <row r="88">
          <cell r="E88" t="str">
            <v>ООО "БЭСТ ПРАЙС"</v>
          </cell>
          <cell r="G88" t="str">
            <v>Михайлов</v>
          </cell>
          <cell r="H88" t="str">
            <v>Сергей</v>
          </cell>
          <cell r="I88" t="str">
            <v>Владимирович</v>
          </cell>
          <cell r="K88" t="str">
            <v>Инженер по эксплуатации</v>
          </cell>
          <cell r="L88" t="str">
            <v>8 месяцев</v>
          </cell>
          <cell r="M88" t="str">
            <v>внеочередная</v>
          </cell>
          <cell r="N88" t="str">
            <v>административно-технический персонал</v>
          </cell>
          <cell r="R88" t="str">
            <v>III до 1000 В</v>
          </cell>
          <cell r="S88" t="str">
            <v>ПТЭЭПЭЭ</v>
          </cell>
          <cell r="V88">
            <v>0.4375</v>
          </cell>
        </row>
        <row r="89">
          <cell r="E89" t="str">
            <v>МБУ "Звездный"</v>
          </cell>
          <cell r="G89" t="str">
            <v xml:space="preserve">Шустова </v>
          </cell>
          <cell r="H89" t="str">
            <v xml:space="preserve">Анастасия </v>
          </cell>
          <cell r="I89" t="str">
            <v>Павловна</v>
          </cell>
          <cell r="K89" t="str">
            <v xml:space="preserve">Директор </v>
          </cell>
          <cell r="L89" t="str">
            <v>2 года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III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ОСК «Восход»</v>
          </cell>
          <cell r="G90" t="str">
            <v xml:space="preserve">Варнаков </v>
          </cell>
          <cell r="H90" t="str">
            <v xml:space="preserve">Всеволод </v>
          </cell>
          <cell r="I90" t="str">
            <v>Олегович</v>
          </cell>
          <cell r="K90" t="str">
            <v>Главный инженер по эксплуатации зданий</v>
          </cell>
          <cell r="L90" t="str">
            <v>1 месяц</v>
          </cell>
          <cell r="M90" t="str">
            <v>первичная</v>
          </cell>
          <cell r="N90" t="str">
            <v>административно-технический персонал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ОСК «Восход»</v>
          </cell>
          <cell r="G91" t="str">
            <v xml:space="preserve">Пономарев </v>
          </cell>
          <cell r="H91" t="str">
            <v xml:space="preserve">Михаил </v>
          </cell>
          <cell r="I91" t="str">
            <v>Викторович</v>
          </cell>
          <cell r="K91" t="str">
            <v>Электрик участка</v>
          </cell>
          <cell r="L91" t="str">
            <v>6 месяцев</v>
          </cell>
          <cell r="M91" t="str">
            <v>первичная</v>
          </cell>
          <cell r="N91" t="str">
            <v>ремонтный персонал</v>
          </cell>
          <cell r="R91" t="str">
            <v>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ОСК «Восход»</v>
          </cell>
          <cell r="G92" t="str">
            <v xml:space="preserve">Кравченко </v>
          </cell>
          <cell r="H92" t="str">
            <v xml:space="preserve">Виталий </v>
          </cell>
          <cell r="I92" t="str">
            <v>Николаевич</v>
          </cell>
          <cell r="K92" t="str">
            <v>Техник по обслуживанию зданий</v>
          </cell>
          <cell r="L92" t="str">
            <v>6 месяцев</v>
          </cell>
          <cell r="M92" t="str">
            <v>первичная</v>
          </cell>
          <cell r="N92" t="str">
            <v>ремонтный персонал</v>
          </cell>
          <cell r="R92" t="str">
            <v>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АО «Деликатес»</v>
          </cell>
          <cell r="G93" t="str">
            <v xml:space="preserve">Гнидо </v>
          </cell>
          <cell r="H93" t="str">
            <v xml:space="preserve">Андрей </v>
          </cell>
          <cell r="I93" t="str">
            <v>Вячеславович</v>
          </cell>
          <cell r="K93" t="str">
            <v>Электромеханик</v>
          </cell>
          <cell r="L93" t="str">
            <v>6 месяцев</v>
          </cell>
          <cell r="M93" t="str">
            <v>внеочередная</v>
          </cell>
          <cell r="N93" t="str">
            <v>оперативно-ремонтный персонал</v>
          </cell>
          <cell r="R93" t="str">
            <v>III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«Кристаллстрой»</v>
          </cell>
          <cell r="G94" t="str">
            <v xml:space="preserve">Чернов </v>
          </cell>
          <cell r="H94" t="str">
            <v>Сергей</v>
          </cell>
          <cell r="I94" t="str">
            <v>Алексеевич</v>
          </cell>
          <cell r="K94" t="str">
            <v>Управляющий</v>
          </cell>
          <cell r="L94" t="str">
            <v>3 года</v>
          </cell>
          <cell r="M94" t="str">
            <v>первичная</v>
          </cell>
          <cell r="N94" t="str">
            <v>административно-технический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«Кристаллстрой»</v>
          </cell>
          <cell r="G95" t="str">
            <v xml:space="preserve">Гамаев </v>
          </cell>
          <cell r="H95" t="str">
            <v>Александр</v>
          </cell>
          <cell r="I95" t="str">
            <v>Сергеевич</v>
          </cell>
          <cell r="K95" t="str">
            <v>Инженер строительного контроля ЭОМ и СС</v>
          </cell>
          <cell r="L95" t="str">
            <v>2 года</v>
          </cell>
          <cell r="M95" t="str">
            <v>первичная</v>
          </cell>
          <cell r="N95" t="str">
            <v>административно-технический персонал</v>
          </cell>
          <cell r="R95" t="str">
            <v>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«Кристаллстрой»</v>
          </cell>
          <cell r="G96" t="str">
            <v xml:space="preserve">Здоров </v>
          </cell>
          <cell r="H96" t="str">
            <v>Дмитрий</v>
          </cell>
          <cell r="I96" t="str">
            <v>Васильевич</v>
          </cell>
          <cell r="K96" t="str">
            <v>Электромонтер</v>
          </cell>
          <cell r="L96" t="str">
            <v>1 год</v>
          </cell>
          <cell r="M96" t="str">
            <v>первичная</v>
          </cell>
          <cell r="N96" t="str">
            <v>административно-технический персонал</v>
          </cell>
          <cell r="R96" t="str">
            <v>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«Кристаллстрой»</v>
          </cell>
          <cell r="G97" t="str">
            <v xml:space="preserve">Будаев </v>
          </cell>
          <cell r="H97" t="str">
            <v>Вадим</v>
          </cell>
          <cell r="I97" t="str">
            <v>Викторович</v>
          </cell>
          <cell r="K97" t="str">
            <v>Руководитель проекта</v>
          </cell>
          <cell r="L97" t="str">
            <v>1 год</v>
          </cell>
          <cell r="M97" t="str">
            <v>первичная</v>
          </cell>
          <cell r="N97" t="str">
            <v>административно-технический персонал</v>
          </cell>
          <cell r="R97" t="str">
            <v>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"ФОРМИКА"</v>
          </cell>
          <cell r="G98" t="str">
            <v>Наркаев</v>
          </cell>
          <cell r="H98" t="str">
            <v>Виктор</v>
          </cell>
          <cell r="I98" t="str">
            <v>Николаевич</v>
          </cell>
          <cell r="K98" t="str">
            <v>Механик</v>
          </cell>
          <cell r="M98" t="str">
            <v>первичная</v>
          </cell>
          <cell r="N98" t="str">
            <v>ремонтный персонал</v>
          </cell>
          <cell r="R98" t="str">
            <v>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МДК "Шереметьево"</v>
          </cell>
          <cell r="G99" t="str">
            <v>Забермаг</v>
          </cell>
          <cell r="H99" t="str">
            <v>Сергей</v>
          </cell>
          <cell r="I99" t="str">
            <v>Викторович</v>
          </cell>
          <cell r="K99" t="str">
            <v>Главный инженер</v>
          </cell>
          <cell r="L99" t="str">
            <v>4 года</v>
          </cell>
          <cell r="M99" t="str">
            <v>внеочередная</v>
          </cell>
          <cell r="N99" t="str">
            <v>административно-технический персонал</v>
          </cell>
          <cell r="R99" t="str">
            <v>III до 1000В</v>
          </cell>
          <cell r="S99" t="str">
            <v>ПТЭЭПЭЭ</v>
          </cell>
          <cell r="V99">
            <v>0.45833333333333331</v>
          </cell>
        </row>
        <row r="100">
          <cell r="E100" t="str">
            <v>АО «ВИКА МЕРА»</v>
          </cell>
          <cell r="G100" t="str">
            <v>Соловьев</v>
          </cell>
          <cell r="H100" t="str">
            <v>Виктор</v>
          </cell>
          <cell r="I100" t="str">
            <v>Викторович</v>
          </cell>
          <cell r="K100" t="str">
            <v>Главный энергетик</v>
          </cell>
          <cell r="L100" t="str">
            <v>3 года</v>
          </cell>
          <cell r="M100" t="str">
            <v>очередная</v>
          </cell>
          <cell r="N100" t="str">
            <v>административно-технический персонал</v>
          </cell>
          <cell r="R100" t="str">
            <v xml:space="preserve"> IV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АО «ВИКА МЕРА»</v>
          </cell>
          <cell r="G101" t="str">
            <v>Гаврючков</v>
          </cell>
          <cell r="H101" t="str">
            <v>Денис</v>
          </cell>
          <cell r="I101" t="str">
            <v>Вячеславович</v>
          </cell>
          <cell r="K101" t="str">
            <v>Инженер</v>
          </cell>
          <cell r="L101" t="str">
            <v>17 лет</v>
          </cell>
          <cell r="M101" t="str">
            <v>очередная</v>
          </cell>
          <cell r="N101" t="str">
            <v>административно-технический персонал</v>
          </cell>
          <cell r="R101" t="str">
            <v>III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АО «ВИКА МЕРА»</v>
          </cell>
          <cell r="G102" t="str">
            <v>Исаев</v>
          </cell>
          <cell r="H102" t="str">
            <v>Сергей</v>
          </cell>
          <cell r="I102" t="str">
            <v>Иванович</v>
          </cell>
          <cell r="K102" t="str">
            <v>Техник по эксплуатации</v>
          </cell>
          <cell r="L102" t="str">
            <v>5 лет</v>
          </cell>
          <cell r="M102" t="str">
            <v>очередная</v>
          </cell>
          <cell r="N102" t="str">
            <v xml:space="preserve"> оперативно-ремонтный персонал</v>
          </cell>
          <cell r="R102" t="str">
            <v>III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АО «ВИКА МЕРА»</v>
          </cell>
          <cell r="G103" t="str">
            <v>Гергеледжи</v>
          </cell>
          <cell r="H103" t="str">
            <v>Михаил</v>
          </cell>
          <cell r="I103" t="str">
            <v>Николаевич</v>
          </cell>
          <cell r="K103" t="str">
            <v>Техник</v>
          </cell>
          <cell r="L103" t="str">
            <v>8 лет</v>
          </cell>
          <cell r="M103" t="str">
            <v>очередная</v>
          </cell>
          <cell r="N103" t="str">
            <v xml:space="preserve"> оперативно-ремонтный персонал</v>
          </cell>
          <cell r="R103" t="str">
            <v>III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«Солидкор»</v>
          </cell>
          <cell r="G104" t="str">
            <v>Сычев</v>
          </cell>
          <cell r="H104" t="str">
            <v>Максим</v>
          </cell>
          <cell r="I104" t="str">
            <v>Валерьевич</v>
          </cell>
          <cell r="K104" t="str">
            <v>Специалист ОХД</v>
          </cell>
          <cell r="L104" t="str">
            <v>6 месяцев</v>
          </cell>
          <cell r="M104" t="str">
            <v>первичная</v>
          </cell>
          <cell r="N104" t="str">
            <v>административно-технический персонал</v>
          </cell>
          <cell r="R104" t="str">
            <v xml:space="preserve"> II гр.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МГАТ "Русская песня"</v>
          </cell>
          <cell r="G105" t="str">
            <v>Григорьев</v>
          </cell>
          <cell r="H105" t="str">
            <v>Андрей</v>
          </cell>
          <cell r="I105" t="str">
            <v>Владимирович</v>
          </cell>
          <cell r="K105" t="str">
            <v>Главный энергетик</v>
          </cell>
          <cell r="L105" t="str">
            <v>6 лет</v>
          </cell>
          <cell r="M105" t="str">
            <v>очередная</v>
          </cell>
          <cell r="N105" t="str">
            <v>административно-технический персонал</v>
          </cell>
          <cell r="S105" t="str">
            <v>ПТЭТЭ</v>
          </cell>
          <cell r="V105">
            <v>0.45833333333333331</v>
          </cell>
        </row>
        <row r="106">
          <cell r="E106" t="str">
            <v>ООО "Птицефабрика"Элинар-Бройлер"</v>
          </cell>
          <cell r="G106" t="str">
            <v>Наумов</v>
          </cell>
          <cell r="H106" t="str">
            <v>Сергей</v>
          </cell>
          <cell r="I106" t="str">
            <v>Владимирович</v>
          </cell>
          <cell r="K106" t="str">
            <v>Энергетик</v>
          </cell>
          <cell r="L106" t="str">
            <v>1 год</v>
          </cell>
          <cell r="M106" t="str">
            <v>очередная</v>
          </cell>
          <cell r="N106" t="str">
            <v>административно-технический персонал</v>
          </cell>
          <cell r="R106" t="str">
            <v>III гр до и выше 1000В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"Птицефабрика"Элинар-Бройлер"</v>
          </cell>
          <cell r="G107" t="str">
            <v>Агишев</v>
          </cell>
          <cell r="H107" t="str">
            <v xml:space="preserve">Артем </v>
          </cell>
          <cell r="I107" t="str">
            <v>Алексеевич</v>
          </cell>
          <cell r="K107" t="str">
            <v>Начальник участка</v>
          </cell>
          <cell r="L107" t="str">
            <v>1 год</v>
          </cell>
          <cell r="M107" t="str">
            <v>первичная</v>
          </cell>
          <cell r="N107" t="str">
            <v>руководящий работник</v>
          </cell>
          <cell r="S107" t="str">
            <v>ПТЭТЭ</v>
          </cell>
          <cell r="V107">
            <v>0.45833333333333331</v>
          </cell>
        </row>
        <row r="108">
          <cell r="E108" t="str">
            <v>ООО "Птицефабрика"Элинар-Бройлер"</v>
          </cell>
          <cell r="G108" t="str">
            <v>Агишев</v>
          </cell>
          <cell r="H108" t="str">
            <v xml:space="preserve">Артем </v>
          </cell>
          <cell r="I108" t="str">
            <v>Алексеевич</v>
          </cell>
          <cell r="K108" t="str">
            <v>Начальник участка</v>
          </cell>
          <cell r="L108" t="str">
            <v>1 год</v>
          </cell>
          <cell r="M108" t="str">
            <v>первичная</v>
          </cell>
          <cell r="N108" t="str">
            <v>административно-технический персонал</v>
          </cell>
          <cell r="R108" t="str">
            <v>II до 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"Сандэйс Рус"</v>
          </cell>
          <cell r="G109" t="str">
            <v>Махнач</v>
          </cell>
          <cell r="H109" t="str">
            <v>Филипп</v>
          </cell>
          <cell r="I109" t="str">
            <v>Александрович</v>
          </cell>
          <cell r="K109" t="str">
            <v>Руководитель логистического комплекса</v>
          </cell>
          <cell r="L109" t="str">
            <v xml:space="preserve">1,5 года </v>
          </cell>
          <cell r="M109" t="str">
            <v xml:space="preserve">внеочередная </v>
          </cell>
          <cell r="N109" t="str">
            <v>административно-технческий персонал</v>
          </cell>
          <cell r="R109" t="str">
            <v>III гр до 1000В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ГБУЗ Московская область " Жуковская ОКБ"</v>
          </cell>
          <cell r="G110" t="str">
            <v xml:space="preserve">Туляков </v>
          </cell>
          <cell r="H110" t="str">
            <v xml:space="preserve">Сергей </v>
          </cell>
          <cell r="I110" t="str">
            <v>Леонидович</v>
          </cell>
          <cell r="K110" t="str">
            <v>Главный инженер</v>
          </cell>
          <cell r="L110">
            <v>2</v>
          </cell>
          <cell r="M110" t="str">
            <v xml:space="preserve">очередная </v>
          </cell>
          <cell r="N110" t="str">
            <v>административно-технический персонал</v>
          </cell>
          <cell r="R110" t="str">
            <v>IVдо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ГБУЗ Московская область " Жуковская ОКБ"</v>
          </cell>
          <cell r="G111" t="str">
            <v xml:space="preserve">Жук </v>
          </cell>
          <cell r="H111" t="str">
            <v xml:space="preserve">Сергей </v>
          </cell>
          <cell r="I111" t="str">
            <v>Васильевич</v>
          </cell>
          <cell r="K111" t="str">
            <v>Главный энергетик</v>
          </cell>
          <cell r="L111" t="str">
            <v>4 ,6года</v>
          </cell>
          <cell r="M111" t="str">
            <v xml:space="preserve">очередная </v>
          </cell>
          <cell r="N111" t="str">
            <v>административно-технический персонал</v>
          </cell>
          <cell r="R111" t="str">
            <v>IVдо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ГБУЗ Московская область " Жуковская ОКБ"</v>
          </cell>
          <cell r="G112" t="str">
            <v xml:space="preserve">Маркин </v>
          </cell>
          <cell r="H112" t="str">
            <v xml:space="preserve">Виталий </v>
          </cell>
          <cell r="I112" t="str">
            <v xml:space="preserve">Васильевич </v>
          </cell>
          <cell r="K112" t="str">
            <v xml:space="preserve">Инженер по эесплуатации зданий и сооружений </v>
          </cell>
          <cell r="L112" t="str">
            <v xml:space="preserve">2 года </v>
          </cell>
          <cell r="M112" t="str">
            <v xml:space="preserve">очередная </v>
          </cell>
          <cell r="N112" t="str">
            <v>административно-технический персонал</v>
          </cell>
          <cell r="R112" t="str">
            <v>IVдо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ГБУЗ Московская область " Жуковская ОКБ"</v>
          </cell>
          <cell r="G113" t="str">
            <v xml:space="preserve">Изместьев </v>
          </cell>
          <cell r="H113" t="str">
            <v xml:space="preserve">Владимир </v>
          </cell>
          <cell r="I113" t="str">
            <v>Юрьевич</v>
          </cell>
          <cell r="K113" t="str">
            <v xml:space="preserve">Инженер по эесплуатации зданий и сооружений </v>
          </cell>
          <cell r="L113" t="str">
            <v>4 года</v>
          </cell>
          <cell r="M113" t="str">
            <v xml:space="preserve">внеочередная </v>
          </cell>
          <cell r="N113" t="str">
            <v>административно-технический персонал</v>
          </cell>
          <cell r="R113" t="str">
            <v>IVдо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ГБУЗ Московская область " Жуковская ОКБ"</v>
          </cell>
          <cell r="G114" t="str">
            <v xml:space="preserve">Рысенков </v>
          </cell>
          <cell r="H114" t="str">
            <v xml:space="preserve">Александр </v>
          </cell>
          <cell r="I114" t="str">
            <v xml:space="preserve">Викторович </v>
          </cell>
          <cell r="K114" t="str">
            <v>Инженер по пожарной безопасности</v>
          </cell>
          <cell r="L114" t="str">
            <v xml:space="preserve">2,5 года </v>
          </cell>
          <cell r="M114" t="str">
            <v xml:space="preserve">внеочередная </v>
          </cell>
          <cell r="N114" t="str">
            <v>административно-технический персонал</v>
          </cell>
          <cell r="R114" t="str">
            <v>IVдо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"Водопроводно-канализационные системы"</v>
          </cell>
          <cell r="G115" t="str">
            <v xml:space="preserve">Толстопятов </v>
          </cell>
          <cell r="H115" t="str">
            <v>Андрей</v>
          </cell>
          <cell r="I115" t="str">
            <v>Владимирович</v>
          </cell>
          <cell r="K115" t="str">
            <v>Заместитель главного инженера</v>
          </cell>
          <cell r="L115" t="str">
            <v>2года</v>
          </cell>
          <cell r="M115" t="str">
            <v>очередная</v>
          </cell>
          <cell r="N115" t="str">
            <v>административно-технический персонал</v>
          </cell>
          <cell r="R115" t="str">
            <v>V до и выше 1000В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"Водопроводно-канализационные системы"</v>
          </cell>
          <cell r="G116" t="str">
            <v>Тишкин</v>
          </cell>
          <cell r="H116" t="str">
            <v>Петр</v>
          </cell>
          <cell r="I116" t="str">
            <v>Алексеевич</v>
          </cell>
          <cell r="K116" t="str">
            <v>Главный энергетик</v>
          </cell>
          <cell r="L116">
            <v>15</v>
          </cell>
          <cell r="M116" t="str">
            <v>очередная</v>
          </cell>
          <cell r="N116" t="str">
            <v>административно-технический персонал</v>
          </cell>
          <cell r="R116" t="str">
            <v>V до и выше 1000В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"Водопроводно-канализационные системы"</v>
          </cell>
          <cell r="G117" t="str">
            <v>Гришин</v>
          </cell>
          <cell r="H117" t="str">
            <v>Александр</v>
          </cell>
          <cell r="I117" t="str">
            <v>Геннадиевич</v>
          </cell>
          <cell r="K117" t="str">
            <v>Ведущий мастер ОГЭ</v>
          </cell>
          <cell r="L117">
            <v>15</v>
          </cell>
          <cell r="M117" t="str">
            <v>очередная</v>
          </cell>
          <cell r="N117" t="str">
            <v>административно-технический персонал</v>
          </cell>
          <cell r="R117" t="str">
            <v xml:space="preserve"> V до выше 1000В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МУ "Дворец спорта "Лама"</v>
          </cell>
          <cell r="G118" t="str">
            <v xml:space="preserve">Давыдов </v>
          </cell>
          <cell r="H118" t="str">
            <v>Роман</v>
          </cell>
          <cell r="I118" t="str">
            <v>Николаевич</v>
          </cell>
          <cell r="K118" t="str">
            <v>Заместитель директора по безопасности</v>
          </cell>
          <cell r="L118" t="str">
            <v>менее года</v>
          </cell>
          <cell r="M118" t="str">
            <v>первичная</v>
          </cell>
          <cell r="N118" t="str">
            <v>административно-технический персонал</v>
          </cell>
          <cell r="R118" t="str">
            <v>II гр.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ООО"Подольский трикотаж"</v>
          </cell>
          <cell r="G119" t="str">
            <v>Беляков</v>
          </cell>
          <cell r="H119" t="str">
            <v>Олег</v>
          </cell>
          <cell r="I119" t="str">
            <v>Владимирович</v>
          </cell>
          <cell r="K119" t="str">
            <v>Генеральный директор</v>
          </cell>
          <cell r="L119" t="str">
            <v>11 лет</v>
          </cell>
          <cell r="M119" t="str">
            <v>внеочередная</v>
          </cell>
          <cell r="N119" t="str">
            <v>административно-технический персонал</v>
          </cell>
          <cell r="R119" t="str">
            <v>III до и выше 1000В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ООО"Подольский трикотаж"</v>
          </cell>
          <cell r="G120" t="str">
            <v>Толстунов</v>
          </cell>
          <cell r="H120" t="str">
            <v>Дмитрий</v>
          </cell>
          <cell r="I120" t="str">
            <v>Владимирович</v>
          </cell>
          <cell r="K120" t="str">
            <v>Технический директор</v>
          </cell>
          <cell r="L120" t="str">
            <v>2,5 года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R120" t="str">
            <v>III до и выше 1000В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МУ "Дворец спорта "Лама"</v>
          </cell>
          <cell r="G121" t="str">
            <v>Заморов</v>
          </cell>
          <cell r="H121" t="str">
            <v>Дмитрий</v>
          </cell>
          <cell r="I121" t="str">
            <v>Юрьевич</v>
          </cell>
          <cell r="K121" t="str">
            <v>Главный инженер</v>
          </cell>
          <cell r="L121" t="str">
            <v>до 1 года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>III гр.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МУ "Дворец спорта "Лама"</v>
          </cell>
          <cell r="G122" t="str">
            <v>Захаров</v>
          </cell>
          <cell r="H122" t="str">
            <v>Николай</v>
          </cell>
          <cell r="I122" t="str">
            <v>Анатольевич</v>
          </cell>
          <cell r="K122" t="str">
            <v>Электромонтер по ремонту и обслуживанию электрооборудования</v>
          </cell>
          <cell r="L122" t="str">
            <v>до 1 года</v>
          </cell>
          <cell r="M122" t="str">
            <v>внеочередная</v>
          </cell>
          <cell r="N122" t="str">
            <v>административно-технический персонал</v>
          </cell>
          <cell r="R122" t="str">
            <v>III гр.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МУ "Дворец спорта "Лама"</v>
          </cell>
          <cell r="G123" t="str">
            <v>Березин</v>
          </cell>
          <cell r="H123" t="str">
            <v>Олег</v>
          </cell>
          <cell r="I123" t="str">
            <v>Викторович</v>
          </cell>
          <cell r="K123" t="str">
            <v>Электромонтер по ремонту и обслуживанию электрооборудования</v>
          </cell>
          <cell r="L123" t="str">
            <v>до 1 года</v>
          </cell>
          <cell r="M123" t="str">
            <v>внеочередная</v>
          </cell>
          <cell r="N123" t="str">
            <v>административно-технический персонал</v>
          </cell>
          <cell r="R123" t="str">
            <v>III гр.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МУ "Дворец спорта "Лама"</v>
          </cell>
          <cell r="G124" t="str">
            <v>Луковенко</v>
          </cell>
          <cell r="H124" t="str">
            <v>Александр</v>
          </cell>
          <cell r="I124" t="str">
            <v>Иванович</v>
          </cell>
          <cell r="K124" t="str">
            <v>Ведущий механик</v>
          </cell>
          <cell r="L124" t="str">
            <v>до 1 года</v>
          </cell>
          <cell r="M124" t="str">
            <v>внеочередная</v>
          </cell>
          <cell r="N124" t="str">
            <v>административно-технический персонал</v>
          </cell>
          <cell r="R124" t="str">
            <v>III гр.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"РКД ТЕХНО"</v>
          </cell>
          <cell r="G125" t="str">
            <v>Черепнин</v>
          </cell>
          <cell r="H125" t="str">
            <v>Дмитрий</v>
          </cell>
          <cell r="I125" t="str">
            <v>Петрович</v>
          </cell>
          <cell r="K125" t="str">
            <v>Технический директор</v>
          </cell>
          <cell r="L125" t="str">
            <v>3 года</v>
          </cell>
          <cell r="M125" t="str">
            <v>очередная</v>
          </cell>
          <cell r="N125" t="str">
            <v>административно-технический персонал</v>
          </cell>
          <cell r="R125" t="str">
            <v>IV до 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"РКД ТЕХНО"</v>
          </cell>
          <cell r="G126" t="str">
            <v>Поляков</v>
          </cell>
          <cell r="H126" t="str">
            <v>Дмитрий</v>
          </cell>
          <cell r="I126" t="str">
            <v>Михайлович</v>
          </cell>
          <cell r="K126" t="str">
            <v>Технический специалист</v>
          </cell>
          <cell r="L126" t="str">
            <v>1 год</v>
          </cell>
          <cell r="M126" t="str">
            <v>первичная</v>
          </cell>
          <cell r="N126" t="str">
            <v>административно-технический персонал</v>
          </cell>
          <cell r="R126" t="str">
            <v>III до 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"ТБМ-Люкс"</v>
          </cell>
          <cell r="G127" t="str">
            <v>Михейкин</v>
          </cell>
          <cell r="H127" t="str">
            <v>Тарас</v>
          </cell>
          <cell r="I127" t="str">
            <v>Николаевич</v>
          </cell>
          <cell r="K127" t="str">
            <v>Руководитель производства</v>
          </cell>
          <cell r="L127" t="str">
            <v>5 лет</v>
          </cell>
          <cell r="M127" t="str">
            <v>первичная</v>
          </cell>
          <cell r="N127" t="str">
            <v>административно-технический персонал</v>
          </cell>
          <cell r="R127" t="str">
            <v>II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"СФ СМУ-10 "</v>
          </cell>
          <cell r="G128" t="str">
            <v>Титикаев</v>
          </cell>
          <cell r="H128" t="str">
            <v>Владимир</v>
          </cell>
          <cell r="I128" t="str">
            <v>Николаевич</v>
          </cell>
          <cell r="K128" t="str">
            <v>Главный энергетик</v>
          </cell>
          <cell r="L128" t="str">
            <v>2 года</v>
          </cell>
          <cell r="M128" t="str">
            <v>очередная</v>
          </cell>
          <cell r="N128" t="str">
            <v>административно-технический персонал</v>
          </cell>
          <cell r="R128" t="str">
            <v>V до и выше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МБОУ школа №7</v>
          </cell>
          <cell r="G129" t="str">
            <v>Аскеров</v>
          </cell>
          <cell r="H129" t="str">
            <v>Самир</v>
          </cell>
          <cell r="I129" t="str">
            <v>Габил Оглы</v>
          </cell>
          <cell r="K129" t="str">
            <v>Заместитель директора по УВР</v>
          </cell>
          <cell r="L129" t="str">
            <v>2 года</v>
          </cell>
          <cell r="M129" t="str">
            <v>первичная</v>
          </cell>
          <cell r="N129" t="str">
            <v>административно-технический персонал</v>
          </cell>
          <cell r="R129" t="str">
            <v>II гр. до 1000 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МБОУ школа №7</v>
          </cell>
          <cell r="G130" t="str">
            <v>Воробьева</v>
          </cell>
          <cell r="H130" t="str">
            <v>Наталья</v>
          </cell>
          <cell r="I130" t="str">
            <v>Юрьевна</v>
          </cell>
          <cell r="K130" t="str">
            <v>Заместитель директора по АХЧ</v>
          </cell>
          <cell r="L130" t="str">
            <v>8 лет</v>
          </cell>
          <cell r="M130" t="str">
            <v>первичная</v>
          </cell>
          <cell r="N130" t="str">
            <v>административно-технический персонал</v>
          </cell>
          <cell r="R130" t="str">
            <v>II гр.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АО "НВТ-СИСТЕМЫ"</v>
          </cell>
          <cell r="G131" t="str">
            <v>Спирина</v>
          </cell>
          <cell r="H131" t="str">
            <v>Екатерина</v>
          </cell>
          <cell r="I131" t="str">
            <v>Константиновна</v>
          </cell>
          <cell r="K131" t="str">
            <v>Начальник отдела АСУ</v>
          </cell>
          <cell r="L131" t="str">
            <v>24 года</v>
          </cell>
          <cell r="M131" t="str">
            <v>очередная</v>
          </cell>
          <cell r="N131" t="str">
            <v>административно-технический персонал</v>
          </cell>
          <cell r="R131" t="str">
            <v>V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"СКТВ"</v>
          </cell>
          <cell r="G132" t="str">
            <v>Дудка</v>
          </cell>
          <cell r="H132" t="str">
            <v>Сергей</v>
          </cell>
          <cell r="I132" t="str">
            <v>Александрович</v>
          </cell>
          <cell r="K132" t="str">
            <v>Старший инженер СКТ</v>
          </cell>
          <cell r="L132" t="str">
            <v>5 лет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IV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ИП Сычев Сергей Викторович</v>
          </cell>
          <cell r="G133" t="str">
            <v>Мишаков</v>
          </cell>
          <cell r="H133" t="str">
            <v>Андрей</v>
          </cell>
          <cell r="I133" t="str">
            <v xml:space="preserve">Анатольевич </v>
          </cell>
          <cell r="K133" t="str">
            <v>Главный инженер</v>
          </cell>
          <cell r="L133" t="str">
            <v>6 месяцев</v>
          </cell>
          <cell r="M133" t="str">
            <v>очередная</v>
          </cell>
          <cell r="N133" t="str">
            <v>административно-технический персонал</v>
          </cell>
          <cell r="R133" t="str">
            <v>V до и выше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ФИЛИАЛ КОММЕРЧЕСКОЙ КОМПАНИИ БВО «АПНЕЙ ДЕВЕЛОПМЕНТ ИНК.</v>
          </cell>
          <cell r="G134" t="str">
            <v>Шаляпин</v>
          </cell>
          <cell r="H134" t="str">
            <v xml:space="preserve">Александр </v>
          </cell>
          <cell r="I134" t="str">
            <v>Станиславович</v>
          </cell>
          <cell r="K134" t="str">
            <v>главный инженер</v>
          </cell>
          <cell r="L134" t="str">
            <v>1 год</v>
          </cell>
          <cell r="M134" t="str">
            <v>первичная</v>
          </cell>
          <cell r="N134" t="str">
            <v>административно-технический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ФИЛИАЛ КОММЕРЧЕСКОЙ КОМПАНИИ БВО «АПНЕЙ ДЕВЕЛОПМЕНТ ИНК.</v>
          </cell>
          <cell r="G135" t="str">
            <v>Шаляпин</v>
          </cell>
          <cell r="H135" t="str">
            <v xml:space="preserve">Александр </v>
          </cell>
          <cell r="I135" t="str">
            <v>Станиславович</v>
          </cell>
          <cell r="K135" t="str">
            <v>Главный инженер</v>
          </cell>
          <cell r="L135" t="str">
            <v>1 год</v>
          </cell>
          <cell r="M135" t="str">
            <v>первичная</v>
          </cell>
          <cell r="N135" t="str">
            <v>управленческий персонал</v>
          </cell>
          <cell r="S135" t="str">
            <v>ПТЭТЭ</v>
          </cell>
          <cell r="V135">
            <v>0.54166666666666696</v>
          </cell>
        </row>
        <row r="136">
          <cell r="E136" t="str">
            <v>ООО «ПФК «Алиум»</v>
          </cell>
          <cell r="G136" t="str">
            <v>Герасимов</v>
          </cell>
          <cell r="H136" t="str">
            <v xml:space="preserve">Дмитрий </v>
          </cell>
          <cell r="I136" t="str">
            <v>Александрович</v>
          </cell>
          <cell r="K136" t="str">
            <v>Главный метролог</v>
          </cell>
          <cell r="L136" t="str">
            <v>1 год</v>
          </cell>
          <cell r="M136" t="str">
            <v>первичная</v>
          </cell>
          <cell r="N136" t="str">
            <v>административно-технический персонал</v>
          </cell>
          <cell r="R136" t="str">
            <v>II гр, до 1000В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Логистический центр</v>
          </cell>
          <cell r="G137" t="str">
            <v>Есин</v>
          </cell>
          <cell r="H137" t="str">
            <v>Сергей</v>
          </cell>
          <cell r="I137" t="str">
            <v>Анатольевич</v>
          </cell>
          <cell r="K137" t="str">
            <v>Специалист по охране труда</v>
          </cell>
          <cell r="L137" t="str">
            <v>8 лет</v>
          </cell>
          <cell r="M137" t="str">
            <v>первичная</v>
          </cell>
          <cell r="N137" t="str">
            <v>административно-технический персонал</v>
          </cell>
          <cell r="R137" t="str">
            <v>II до 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Логистический центр</v>
          </cell>
          <cell r="G138" t="str">
            <v>Черкасов</v>
          </cell>
          <cell r="H138" t="str">
            <v>Василий</v>
          </cell>
          <cell r="I138" t="str">
            <v>Викторович</v>
          </cell>
          <cell r="K138" t="str">
            <v>Инженер</v>
          </cell>
          <cell r="L138" t="str">
            <v>3 года</v>
          </cell>
          <cell r="M138" t="str">
            <v>первичная</v>
          </cell>
          <cell r="N138" t="str">
            <v>ремонтный персонал</v>
          </cell>
          <cell r="R138" t="str">
            <v>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Логистический центр</v>
          </cell>
          <cell r="G139" t="str">
            <v>Болтуев</v>
          </cell>
          <cell r="H139" t="str">
            <v>Махмуджон</v>
          </cell>
          <cell r="I139" t="str">
            <v>Шарифович</v>
          </cell>
          <cell r="K139" t="str">
            <v>Электромонтажник</v>
          </cell>
          <cell r="L139" t="str">
            <v>3 года</v>
          </cell>
          <cell r="M139" t="str">
            <v>первичная</v>
          </cell>
          <cell r="N139" t="str">
            <v>ремонтный персонал</v>
          </cell>
          <cell r="R139" t="str">
            <v>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Логистический центр</v>
          </cell>
          <cell r="G140" t="str">
            <v>Надиров</v>
          </cell>
          <cell r="H140" t="str">
            <v>Азиз</v>
          </cell>
          <cell r="I140" t="str">
            <v>Таваралиевич</v>
          </cell>
          <cell r="K140" t="str">
            <v>Электромонтажник по освещению и осветительным сетям</v>
          </cell>
          <cell r="L140" t="str">
            <v>5 года</v>
          </cell>
          <cell r="M140" t="str">
            <v>первичная</v>
          </cell>
          <cell r="N140" t="str">
            <v>ремонтный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"Первая эксплуатационная компания"</v>
          </cell>
          <cell r="G141" t="str">
            <v xml:space="preserve">Мацелевич </v>
          </cell>
          <cell r="H141" t="str">
            <v>Андрей</v>
          </cell>
          <cell r="I141" t="str">
            <v>Сергеевич</v>
          </cell>
          <cell r="K141" t="str">
            <v>Генеральный директор</v>
          </cell>
          <cell r="L141" t="str">
            <v>1 год 10 мес.</v>
          </cell>
          <cell r="M141" t="str">
            <v>первичная</v>
          </cell>
          <cell r="N141" t="str">
            <v>административно-технический персонал</v>
          </cell>
          <cell r="R141" t="str">
            <v>II 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"Первая эксплуатационная компания"</v>
          </cell>
          <cell r="G142" t="str">
            <v xml:space="preserve">Чернышов </v>
          </cell>
          <cell r="H142" t="str">
            <v>Анатолий</v>
          </cell>
          <cell r="I142" t="str">
            <v>Александрович</v>
          </cell>
          <cell r="K142" t="str">
            <v>Мастер по лифтовому хозяйству</v>
          </cell>
          <cell r="L142" t="str">
            <v>2 года 8 мес.</v>
          </cell>
          <cell r="M142" t="str">
            <v>очередная</v>
          </cell>
          <cell r="N142" t="str">
            <v>административно-технический персонал</v>
          </cell>
          <cell r="R142" t="str">
            <v>III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"Первая эксплуатационная компания"</v>
          </cell>
          <cell r="G143" t="str">
            <v xml:space="preserve">Агутов </v>
          </cell>
          <cell r="H143" t="str">
            <v>Евгений</v>
          </cell>
          <cell r="I143" t="str">
            <v>Александрович</v>
          </cell>
          <cell r="K143" t="str">
            <v>Мастер по лифтовому хозяйству</v>
          </cell>
          <cell r="L143" t="str">
            <v>1 год 3 мес.</v>
          </cell>
          <cell r="M143" t="str">
            <v>первичная</v>
          </cell>
          <cell r="N143" t="str">
            <v>административно-технический персонал</v>
          </cell>
          <cell r="R143" t="str">
            <v>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"Первая эксплуатационная компания"</v>
          </cell>
          <cell r="G144" t="str">
            <v>Абдиков</v>
          </cell>
          <cell r="H144" t="str">
            <v>Фарид</v>
          </cell>
          <cell r="I144" t="str">
            <v>Равильевич</v>
          </cell>
          <cell r="K144" t="str">
            <v>Электромеханик по лифтам</v>
          </cell>
          <cell r="L144" t="str">
            <v>2 года 8 мес.</v>
          </cell>
          <cell r="M144" t="str">
            <v>первичная</v>
          </cell>
          <cell r="N144" t="str">
            <v>ремонтный персонал</v>
          </cell>
          <cell r="R144" t="str">
            <v>II до 1000 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ООО "Первая эксплуатационная компания"</v>
          </cell>
          <cell r="G145" t="str">
            <v>Андропов</v>
          </cell>
          <cell r="H145" t="str">
            <v>Игорь</v>
          </cell>
          <cell r="I145" t="str">
            <v>Александрович</v>
          </cell>
          <cell r="K145" t="str">
            <v>Электромеханик по лифтам</v>
          </cell>
          <cell r="L145" t="str">
            <v>2 года 8 мес.</v>
          </cell>
          <cell r="M145" t="str">
            <v>первичная</v>
          </cell>
          <cell r="N145" t="str">
            <v>ремонтный персонал</v>
          </cell>
          <cell r="R145" t="str">
            <v>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"Первая эксплуатационная компания"</v>
          </cell>
          <cell r="G146" t="str">
            <v>Бикбаев</v>
          </cell>
          <cell r="H146" t="str">
            <v>Альберт</v>
          </cell>
          <cell r="I146" t="str">
            <v>Сафарович</v>
          </cell>
          <cell r="K146" t="str">
            <v>Электромеханик по лифтам</v>
          </cell>
          <cell r="L146" t="str">
            <v>2 года 8 мес.</v>
          </cell>
          <cell r="M146" t="str">
            <v>первичная</v>
          </cell>
          <cell r="N146" t="str">
            <v>ремонтный персонал</v>
          </cell>
          <cell r="R146" t="str">
            <v>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"Первая эксплуатационная компания"</v>
          </cell>
          <cell r="G147" t="str">
            <v>Бикбаев</v>
          </cell>
          <cell r="H147" t="str">
            <v>Артур</v>
          </cell>
          <cell r="I147" t="str">
            <v>Сафарович</v>
          </cell>
          <cell r="K147" t="str">
            <v>Электромеханик по лифтам</v>
          </cell>
          <cell r="L147" t="str">
            <v>2 года 1 мес.</v>
          </cell>
          <cell r="M147" t="str">
            <v>первичная</v>
          </cell>
          <cell r="N147" t="str">
            <v>ремонтный персонал</v>
          </cell>
          <cell r="R147" t="str">
            <v>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"Первая эксплуатационная компания"</v>
          </cell>
          <cell r="G148" t="str">
            <v>Бирюков</v>
          </cell>
          <cell r="H148" t="str">
            <v xml:space="preserve">Сергей </v>
          </cell>
          <cell r="I148" t="str">
            <v>Сергеевич</v>
          </cell>
          <cell r="K148" t="str">
            <v>Электромеханик по лифтам</v>
          </cell>
          <cell r="L148" t="str">
            <v>1 год 3 мес.</v>
          </cell>
          <cell r="M148" t="str">
            <v>первичная</v>
          </cell>
          <cell r="N148" t="str">
            <v>ремонтный персонал</v>
          </cell>
          <cell r="R148" t="str">
            <v>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"Первая эксплуатационная компания"</v>
          </cell>
          <cell r="G149" t="str">
            <v>Блистенюк</v>
          </cell>
          <cell r="H149" t="str">
            <v xml:space="preserve">Геннадий </v>
          </cell>
          <cell r="I149" t="str">
            <v>Михайлович</v>
          </cell>
          <cell r="K149" t="str">
            <v>Электромеханик по лифтам</v>
          </cell>
          <cell r="L149" t="str">
            <v>2 года 8 мес.</v>
          </cell>
          <cell r="M149" t="str">
            <v>первичная</v>
          </cell>
          <cell r="N149" t="str">
            <v>ремонтный персонал</v>
          </cell>
          <cell r="R149" t="str">
            <v>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"Первая эксплуатационная компания"</v>
          </cell>
          <cell r="G150" t="str">
            <v>Гладилин</v>
          </cell>
          <cell r="H150" t="str">
            <v>Александр</v>
          </cell>
          <cell r="I150" t="str">
            <v>Михайлович</v>
          </cell>
          <cell r="K150" t="str">
            <v>Электромеханик по лифтам</v>
          </cell>
          <cell r="L150" t="str">
            <v>6 мес.</v>
          </cell>
          <cell r="M150" t="str">
            <v>первичная</v>
          </cell>
          <cell r="N150" t="str">
            <v>ремонтный персонал</v>
          </cell>
          <cell r="R150" t="str">
            <v>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"Первая эксплуатационная компания"</v>
          </cell>
          <cell r="G151" t="str">
            <v>Захаров</v>
          </cell>
          <cell r="H151" t="str">
            <v>Владимир</v>
          </cell>
          <cell r="I151" t="str">
            <v>Юрьевич</v>
          </cell>
          <cell r="K151" t="str">
            <v>Электромеханик по лифтам</v>
          </cell>
          <cell r="L151" t="str">
            <v>1 год  1 мес.</v>
          </cell>
          <cell r="M151" t="str">
            <v>первичная</v>
          </cell>
          <cell r="N151" t="str">
            <v>ремонтный персонал</v>
          </cell>
          <cell r="R151" t="str">
            <v>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"Первая эксплуатационная компания"</v>
          </cell>
          <cell r="G152" t="str">
            <v>Килячков</v>
          </cell>
          <cell r="H152" t="str">
            <v>Андрей</v>
          </cell>
          <cell r="I152" t="str">
            <v>Владимирович</v>
          </cell>
          <cell r="K152" t="str">
            <v>Электромеханик по лифтам</v>
          </cell>
          <cell r="L152" t="str">
            <v>2 года 3 мес.</v>
          </cell>
          <cell r="M152" t="str">
            <v>первичная</v>
          </cell>
          <cell r="N152" t="str">
            <v>ремонтный персонал</v>
          </cell>
          <cell r="R152" t="str">
            <v>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"Первая эксплуатационная компания"</v>
          </cell>
          <cell r="G153" t="str">
            <v>Килячков</v>
          </cell>
          <cell r="H153" t="str">
            <v>Владимир</v>
          </cell>
          <cell r="I153" t="str">
            <v>Викторович</v>
          </cell>
          <cell r="K153" t="str">
            <v>Электромеханик по лифтам</v>
          </cell>
          <cell r="L153" t="str">
            <v>2 года 8 мес.</v>
          </cell>
          <cell r="M153" t="str">
            <v>первичная</v>
          </cell>
          <cell r="N153" t="str">
            <v>ремонтный персонал</v>
          </cell>
          <cell r="R153" t="str">
            <v>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"Первая эксплуатационная компания"</v>
          </cell>
          <cell r="G154" t="str">
            <v>Клинков</v>
          </cell>
          <cell r="H154" t="str">
            <v>Владимир</v>
          </cell>
          <cell r="I154" t="str">
            <v>Викторович</v>
          </cell>
          <cell r="K154" t="str">
            <v>Электромеханик по лифтам</v>
          </cell>
          <cell r="L154" t="str">
            <v>2 года 4 мес.</v>
          </cell>
          <cell r="M154" t="str">
            <v>первичная</v>
          </cell>
          <cell r="N154" t="str">
            <v>ремонтный персонал</v>
          </cell>
          <cell r="R154" t="str">
            <v>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"Первая эксплуатационная компания"</v>
          </cell>
          <cell r="G155" t="str">
            <v xml:space="preserve">Летов </v>
          </cell>
          <cell r="H155" t="str">
            <v>Игорь</v>
          </cell>
          <cell r="I155" t="str">
            <v>Геннадьевич</v>
          </cell>
          <cell r="K155" t="str">
            <v>Электромеханик по лифтам</v>
          </cell>
          <cell r="L155" t="str">
            <v>1 год  8 мес.</v>
          </cell>
          <cell r="M155" t="str">
            <v>первичная</v>
          </cell>
          <cell r="N155" t="str">
            <v>ремонтный персонал</v>
          </cell>
          <cell r="R155" t="str">
            <v>II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"Первая эксплуатационная компания"</v>
          </cell>
          <cell r="G156" t="str">
            <v>Паутов</v>
          </cell>
          <cell r="H156" t="str">
            <v>Тимур</v>
          </cell>
          <cell r="I156" t="str">
            <v>Александрович</v>
          </cell>
          <cell r="K156" t="str">
            <v>Электромеханик по лифтам</v>
          </cell>
          <cell r="L156" t="str">
            <v>1 год 2 мес.</v>
          </cell>
          <cell r="M156" t="str">
            <v>первичная</v>
          </cell>
          <cell r="N156" t="str">
            <v>ремонтный персонал</v>
          </cell>
          <cell r="R156" t="str">
            <v>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"Первая эксплуатационная компания"</v>
          </cell>
          <cell r="G157" t="str">
            <v>Шелехов</v>
          </cell>
          <cell r="H157" t="str">
            <v>Александр</v>
          </cell>
          <cell r="I157" t="str">
            <v>Алесеевич</v>
          </cell>
          <cell r="K157" t="str">
            <v>Электромеханик по лифтам</v>
          </cell>
          <cell r="L157" t="str">
            <v>2 года 8 мес.</v>
          </cell>
          <cell r="M157" t="str">
            <v>первичная</v>
          </cell>
          <cell r="N157" t="str">
            <v>ремонтный персонал</v>
          </cell>
          <cell r="R157" t="str">
            <v>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"Первая эксплуатационная компания"</v>
          </cell>
          <cell r="G158" t="str">
            <v>Штаев</v>
          </cell>
          <cell r="H158" t="str">
            <v xml:space="preserve">Сергей </v>
          </cell>
          <cell r="I158" t="str">
            <v>Иванович</v>
          </cell>
          <cell r="K158" t="str">
            <v>Электромеханик по лифтам</v>
          </cell>
          <cell r="L158" t="str">
            <v>2 года 8 мес.</v>
          </cell>
          <cell r="M158" t="str">
            <v>первичная</v>
          </cell>
          <cell r="N158" t="str">
            <v>ремонтный персонал</v>
          </cell>
          <cell r="R158" t="str">
            <v>II до 1000 В</v>
          </cell>
          <cell r="S158" t="str">
            <v>ПТЭЭПЭЭ</v>
          </cell>
          <cell r="V158">
            <v>0.5625</v>
          </cell>
        </row>
        <row r="159">
          <cell r="E159" t="str">
            <v>ООО "Первая эксплуатационная компания"</v>
          </cell>
          <cell r="G159" t="str">
            <v>Яковлев</v>
          </cell>
          <cell r="H159" t="str">
            <v>Максим</v>
          </cell>
          <cell r="I159" t="str">
            <v>Анатольевич</v>
          </cell>
          <cell r="K159" t="str">
            <v>Электромеханик по лифтам</v>
          </cell>
          <cell r="L159" t="str">
            <v>2 года 8 мес.</v>
          </cell>
          <cell r="M159" t="str">
            <v>первичная</v>
          </cell>
          <cell r="N159" t="str">
            <v>ремонтный персонал</v>
          </cell>
          <cell r="R159" t="str">
            <v>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"Первая эксплуатационная компания"</v>
          </cell>
          <cell r="G160" t="str">
            <v>Медведев</v>
          </cell>
          <cell r="H160" t="str">
            <v>Петр</v>
          </cell>
          <cell r="I160" t="str">
            <v>Гаврилович</v>
          </cell>
          <cell r="K160" t="str">
            <v>Монтажник электрических подъемников</v>
          </cell>
          <cell r="L160" t="str">
            <v>11 мес.</v>
          </cell>
          <cell r="M160" t="str">
            <v>первичная</v>
          </cell>
          <cell r="N160" t="str">
            <v>ремонтный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"Первая эксплуатационная компания"</v>
          </cell>
          <cell r="G161" t="str">
            <v>Хвалов</v>
          </cell>
          <cell r="H161" t="str">
            <v>Игорь</v>
          </cell>
          <cell r="I161" t="str">
            <v>Владимирович</v>
          </cell>
          <cell r="K161" t="str">
            <v>Монтажник электрических подъемников</v>
          </cell>
          <cell r="L161" t="str">
            <v>4 мес.</v>
          </cell>
          <cell r="M161" t="str">
            <v>первичная</v>
          </cell>
          <cell r="N161" t="str">
            <v>ремонтный персонал</v>
          </cell>
          <cell r="R161" t="str">
            <v>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"Первая эксплуатационная компания"</v>
          </cell>
          <cell r="G162" t="str">
            <v>Кузьменко</v>
          </cell>
          <cell r="H162" t="str">
            <v>Вячеслав</v>
          </cell>
          <cell r="I162" t="str">
            <v>иванович</v>
          </cell>
          <cell r="K162" t="str">
            <v>Электромеханик по лифтам</v>
          </cell>
          <cell r="L162" t="str">
            <v>2 года 8 мес.</v>
          </cell>
          <cell r="M162" t="str">
            <v>первичная</v>
          </cell>
          <cell r="N162" t="str">
            <v>ремонтный персонал</v>
          </cell>
          <cell r="R162" t="str">
            <v>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"Первая эксплуатационная компания"</v>
          </cell>
          <cell r="G163" t="str">
            <v>Цвиров</v>
          </cell>
          <cell r="H163" t="str">
            <v xml:space="preserve">Владимир </v>
          </cell>
          <cell r="I163" t="str">
            <v>Николаевич</v>
          </cell>
          <cell r="K163" t="str">
            <v>Электромеханик по лифтам</v>
          </cell>
          <cell r="L163" t="str">
            <v>3 мес.</v>
          </cell>
          <cell r="M163" t="str">
            <v>первичная</v>
          </cell>
          <cell r="N163" t="str">
            <v>ремонтный персонал</v>
          </cell>
          <cell r="R163" t="str">
            <v>II до 1000 В</v>
          </cell>
          <cell r="S163" t="str">
            <v>ПТЭЭПЭЭ</v>
          </cell>
          <cell r="V163">
            <v>0.58333333333333304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D178" sqref="D178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"СЕРВИСНАЯ КОМПАНИЯ "ЭКСПЕРТЭНЕРГО"</v>
      </c>
      <c r="D15" s="6" t="str">
        <f>CONCATENATE([2]Общая!G4," ",[2]Общая!H4," ",[2]Общая!I4," 
", [2]Общая!K4," ",[2]Общая!L4)</f>
        <v xml:space="preserve">Ефимов Сергей Владимирович 
Руководитель отдела эксплуатации </v>
      </c>
      <c r="E15" s="7" t="str">
        <f>[2]Общая!M4</f>
        <v>первичная</v>
      </c>
      <c r="F15" s="7" t="str">
        <f>[2]Общая!R4</f>
        <v>II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"АТМ ГРУПП"</v>
      </c>
      <c r="D16" s="6" t="str">
        <f>CONCATENATE([2]Общая!G5," ",[2]Общая!H5," ",[2]Общая!I5," 
", [2]Общая!K5," ",[2]Общая!L5)</f>
        <v xml:space="preserve">Егоров Антон Сергеевич 
Начальник технологического отдела </v>
      </c>
      <c r="E16" s="7" t="str">
        <f>[2]Общая!M5</f>
        <v>очередная</v>
      </c>
      <c r="F16" s="7" t="str">
        <f>[2]Общая!R5</f>
        <v>IV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"КОМПЛЕКСНЫЕ ЭНЕРГОСИСТЕМЫ"</v>
      </c>
      <c r="D17" s="6" t="str">
        <f>CONCATENATE([2]Общая!G6," ",[2]Общая!H6," ",[2]Общая!I6," 
", [2]Общая!K6," ",[2]Общая!L6)</f>
        <v xml:space="preserve">Капитонов Владимир Ильич 
Главный энергетик </v>
      </c>
      <c r="E17" s="7" t="str">
        <f>[2]Общая!M6</f>
        <v>очередная</v>
      </c>
      <c r="F17" s="7" t="str">
        <f>[2]Общая!R6</f>
        <v>V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"СПЕЦПЕРСОНАЛ"</v>
      </c>
      <c r="D18" s="6" t="str">
        <f>CONCATENATE([2]Общая!G7," ",[2]Общая!H7," ",[2]Общая!I7," 
", [2]Общая!K7," ",[2]Общая!L7)</f>
        <v xml:space="preserve">Григорян Андрей Манвелович 
Инженер </v>
      </c>
      <c r="E18" s="7" t="str">
        <f>[2]Общая!M7</f>
        <v>первичная</v>
      </c>
      <c r="F18" s="7" t="str">
        <f>[2]Общая!R7</f>
        <v>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ООО "СПЕЦПЕРСОНАЛ"</v>
      </c>
      <c r="D19" s="6" t="str">
        <f>CONCATENATE([2]Общая!G8," ",[2]Общая!H8," ",[2]Общая!I8," 
", [2]Общая!K8," ",[2]Общая!L8)</f>
        <v xml:space="preserve">Окружнов Александр Николаевич 
Инженер 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"СПЕЦПЕРСОНАЛ"</v>
      </c>
      <c r="D20" s="6" t="str">
        <f>CONCATENATE([2]Общая!G9," ",[2]Общая!H9," ",[2]Общая!I9," 
", [2]Общая!K9," ",[2]Общая!L9)</f>
        <v xml:space="preserve">Максимов Андрей Михайлович 
Инженер 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"СПЕЦПЕРСОНАЛ"</v>
      </c>
      <c r="D21" s="6" t="str">
        <f>CONCATENATE([2]Общая!G10," ",[2]Общая!H10," ",[2]Общая!I10," 
", [2]Общая!K10," ",[2]Общая!L10)</f>
        <v xml:space="preserve">Гришков Сергей Николаевич 
Инженер 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"МАСТЕР"</v>
      </c>
      <c r="D22" s="6" t="str">
        <f>CONCATENATE([2]Общая!G11," ",[2]Общая!H11," ",[2]Общая!I11," 
", [2]Общая!K11," ",[2]Общая!L11)</f>
        <v xml:space="preserve">Евдокимов Николай Сергеевич 
Ведущий Инженер-электрик, КИПиА 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ремонтный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"МАСТЕР"</v>
      </c>
      <c r="D23" s="6" t="str">
        <f>CONCATENATE([2]Общая!G12," ",[2]Общая!H12," ",[2]Общая!I12," 
", [2]Общая!K12," ",[2]Общая!L12)</f>
        <v xml:space="preserve">Зубов Алексей Владимирович 
Инженер-механик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ремонтный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"ГИЭК"</v>
      </c>
      <c r="D24" s="6" t="str">
        <f>CONCATENATE([2]Общая!G13," ",[2]Общая!H13," ",[2]Общая!I13," 
", [2]Общая!K13," ",[2]Общая!L13)</f>
        <v xml:space="preserve">Талис Роман Александрович 
Генеральный директор </v>
      </c>
      <c r="E24" s="7" t="str">
        <f>[2]Общая!M13</f>
        <v>первичная</v>
      </c>
      <c r="F24" s="7" t="str">
        <f>[2]Общая!R13</f>
        <v>II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"СКАТ ПРОЕКТ"</v>
      </c>
      <c r="D25" s="6" t="str">
        <f>CONCATENATE([2]Общая!G14," ",[2]Общая!H14," ",[2]Общая!I14," 
", [2]Общая!K14," ",[2]Общая!L14)</f>
        <v xml:space="preserve">Ржанов Богдан Владимирович 
Инженер электротехнической лаборатории </v>
      </c>
      <c r="E25" s="7" t="str">
        <f>[2]Общая!M14</f>
        <v>внеочередная</v>
      </c>
      <c r="F25" s="7" t="str">
        <f>[2]Общая!R14</f>
        <v>III до 1000 В</v>
      </c>
      <c r="G25" s="7" t="str">
        <f>[2]Общая!N14</f>
        <v>административно—технический персонал</v>
      </c>
      <c r="H25" s="15" t="str">
        <f>[2]Общая!S14</f>
        <v>ПТЭЭСиС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"МАРТИН"</v>
      </c>
      <c r="D26" s="6" t="str">
        <f>CONCATENATE([2]Общая!G15," ",[2]Общая!H15," ",[2]Общая!I15," 
", [2]Общая!K15," ",[2]Общая!L15)</f>
        <v xml:space="preserve">Мутафян Григор Пашикович 
Главный инженер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"МАРТИН"</v>
      </c>
      <c r="D27" s="6" t="str">
        <f>CONCATENATE([2]Общая!G16," ",[2]Общая!H16," ",[2]Общая!I16," 
", [2]Общая!K16," ",[2]Общая!L16)</f>
        <v xml:space="preserve">Батталов Максим Анатольевич 
Электрик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ремонтный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"МАРТИН"</v>
      </c>
      <c r="D28" s="6" t="str">
        <f>CONCATENATE([2]Общая!G17," ",[2]Общая!H17," ",[2]Общая!I17," 
", [2]Общая!K17," ",[2]Общая!L17)</f>
        <v xml:space="preserve">Миннахметов Денис Камильевич 
Инженер по охране труда 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ИП КРАСИН АЛЕКСЕЙ ВЛАДИМИРОВИЧ</v>
      </c>
      <c r="D29" s="6" t="str">
        <f>CONCATENATE([2]Общая!G18," ",[2]Общая!H18," ",[2]Общая!I18," 
", [2]Общая!K18," ",[2]Общая!L18)</f>
        <v xml:space="preserve">Красин Алексей Владимирович 
Руководитель </v>
      </c>
      <c r="E29" s="7" t="str">
        <f>[2]Общая!M18</f>
        <v>внеочередная</v>
      </c>
      <c r="F29" s="7" t="str">
        <f>[2]Общая!R18</f>
        <v>V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"РАДОНИТ"</v>
      </c>
      <c r="D30" s="6" t="str">
        <f>CONCATENATE([2]Общая!G19," ",[2]Общая!H19," ",[2]Общая!I19," 
", [2]Общая!K19," ",[2]Общая!L19)</f>
        <v xml:space="preserve">Болуков Максим Валерьевич 
Начальник цеха </v>
      </c>
      <c r="E30" s="7" t="str">
        <f>[2]Общая!M19</f>
        <v>внеочередная</v>
      </c>
      <c r="F30" s="7" t="str">
        <f>[2]Общая!R19</f>
        <v>V до и выше 1000 В</v>
      </c>
      <c r="G30" s="7" t="str">
        <f>[2]Общая!N19</f>
        <v>административно-технический персонал, с правом проведения испытаний оборудования повышенным напряжением</v>
      </c>
      <c r="H30" s="15" t="str">
        <f>[2]Общая!S19</f>
        <v>ПТЭЭСиС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"РАДОНИТ"</v>
      </c>
      <c r="D31" s="6" t="str">
        <f>CONCATENATE([2]Общая!G20," ",[2]Общая!H20," ",[2]Общая!I20," 
", [2]Общая!K20," ",[2]Общая!L20)</f>
        <v xml:space="preserve">Зекунов Валерий Михайлович 
Главный инженер </v>
      </c>
      <c r="E31" s="7" t="str">
        <f>[2]Общая!M20</f>
        <v>внеочередная</v>
      </c>
      <c r="F31" s="7" t="str">
        <f>[2]Общая!R20</f>
        <v>IV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"КС ИНЖИНИРИНГ"</v>
      </c>
      <c r="D32" s="6" t="str">
        <f>CONCATENATE([2]Общая!G21," ",[2]Общая!H21," ",[2]Общая!I21," 
", [2]Общая!K21," ",[2]Общая!L21)</f>
        <v xml:space="preserve">Суслин Валентин Викторович 
Инженер </v>
      </c>
      <c r="E32" s="7" t="str">
        <f>[2]Общая!M21</f>
        <v>очередная</v>
      </c>
      <c r="F32" s="7" t="str">
        <f>[2]Общая!R21</f>
        <v>V до и выше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ООО "РУКАРТОН-Д"</v>
      </c>
      <c r="D33" s="6" t="str">
        <f>CONCATENATE([2]Общая!G22," ",[2]Общая!H22," ",[2]Общая!I22," 
", [2]Общая!K22," ",[2]Общая!L22)</f>
        <v xml:space="preserve">Жуков Константин Андреевич 
Генеральный директор 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АО "ИНТЕРТРАКСЕРВИС"</v>
      </c>
      <c r="D34" s="6" t="str">
        <f>CONCATENATE([2]Общая!G23," ",[2]Общая!H23," ",[2]Общая!I23," 
", [2]Общая!K23," ",[2]Общая!L23)</f>
        <v xml:space="preserve">Капустин Михаил Александрович 
Главный инженер </v>
      </c>
      <c r="E34" s="7" t="str">
        <f>[2]Общая!M23</f>
        <v>внеочередная</v>
      </c>
      <c r="F34" s="7" t="str">
        <f>[2]Общая!R23</f>
        <v>IV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АО "ИНТЕРТРАКСЕРВИС"</v>
      </c>
      <c r="D35" s="6" t="str">
        <f>CONCATENATE([2]Общая!G24," ",[2]Общая!H24," ",[2]Общая!I24," 
", [2]Общая!K24," ",[2]Общая!L24)</f>
        <v xml:space="preserve">Абрамов Андрей Юрьевич 
инженер-энергетик </v>
      </c>
      <c r="E35" s="7" t="str">
        <f>[2]Общая!M24</f>
        <v>внеочередная</v>
      </c>
      <c r="F35" s="7" t="str">
        <f>[2]Общая!R24</f>
        <v>IV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"ИНОКС"</v>
      </c>
      <c r="D36" s="6" t="str">
        <f>CONCATENATE([2]Общая!G25," ",[2]Общая!H25," ",[2]Общая!I25," 
", [2]Общая!K25," ",[2]Общая!L25)</f>
        <v xml:space="preserve">Кремнёв Ростислав Сергеевич 
Генеральный директор </v>
      </c>
      <c r="E36" s="7" t="str">
        <f>[2]Общая!M25</f>
        <v>очередная</v>
      </c>
      <c r="F36" s="7" t="str">
        <f>[2]Общая!R25</f>
        <v>II до 1000 В</v>
      </c>
      <c r="G36" s="7" t="str">
        <f>[2]Общая!N25</f>
        <v>административно—технический персонал</v>
      </c>
      <c r="H36" s="15" t="str">
        <f>[2]Общая!S25</f>
        <v>ПТЭЭСиС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"ОМЗ"</v>
      </c>
      <c r="D37" s="6" t="str">
        <f>CONCATENATE([2]Общая!G26," ",[2]Общая!H26," ",[2]Общая!I26," 
", [2]Общая!K26," ",[2]Общая!L26)</f>
        <v xml:space="preserve">Костров Владимир Николаевич 
Главный энергетик </v>
      </c>
      <c r="E37" s="7" t="str">
        <f>[2]Общая!M26</f>
        <v>очередная</v>
      </c>
      <c r="F37" s="7" t="str">
        <f>[2]Общая!R26</f>
        <v>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"ОМЗ"</v>
      </c>
      <c r="D38" s="6" t="str">
        <f>CONCATENATE([2]Общая!G27," ",[2]Общая!H27," ",[2]Общая!I27," 
", [2]Общая!K27," ",[2]Общая!L27)</f>
        <v xml:space="preserve">Акашкин Юрий Сергеевич 
Главный инженер </v>
      </c>
      <c r="E38" s="7" t="str">
        <f>[2]Общая!M27</f>
        <v>очередная</v>
      </c>
      <c r="F38" s="7" t="str">
        <f>[2]Общая!R27</f>
        <v>V до и выше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"ЖИЛРЕМСТРОЙ"</v>
      </c>
      <c r="D39" s="6" t="str">
        <f>CONCATENATE([2]Общая!G28," ",[2]Общая!H28," ",[2]Общая!I28," 
", [2]Общая!K28," ",[2]Общая!L28)</f>
        <v xml:space="preserve">Лебедев Виктор Иванович 
Главный энергетик </v>
      </c>
      <c r="E39" s="7" t="str">
        <f>[2]Общая!M28</f>
        <v>внеочередная</v>
      </c>
      <c r="F39" s="7" t="str">
        <f>[2]Общая!R28</f>
        <v>V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"АЙТИ-КОНТРОЛЬ"</v>
      </c>
      <c r="D40" s="6" t="str">
        <f>CONCATENATE([2]Общая!G29," ",[2]Общая!H29," ",[2]Общая!I29," 
", [2]Общая!K29," ",[2]Общая!L29)</f>
        <v xml:space="preserve">Косяков Дмитрий Владимирович 
Начальник отдела обслуживания СКС 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ООО "АЙТИ-КОНТРОЛЬ"</v>
      </c>
      <c r="D41" s="6" t="str">
        <f>CONCATENATE([2]Общая!G30," ",[2]Общая!H30," ",[2]Общая!I30," 
", [2]Общая!K30," ",[2]Общая!L30)</f>
        <v xml:space="preserve">Лагуточкин Дмитрий Юрьевич 
Техник ОПС 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АО "ИСТРИНСКАЯ ТЕПЛОСЕТЬ"</v>
      </c>
      <c r="D42" s="6" t="str">
        <f>CONCATENATE([2]Общая!G31," ",[2]Общая!H31," ",[2]Общая!I31," 
", [2]Общая!K31," ",[2]Общая!L31)</f>
        <v xml:space="preserve">Пилякин Роман Викторович 
Заместитель главного энергетика </v>
      </c>
      <c r="E42" s="7" t="str">
        <f>[2]Общая!M31</f>
        <v>очередная</v>
      </c>
      <c r="F42" s="7" t="str">
        <f>[2]Общая!R31</f>
        <v>III до и выше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АО "ИСТРИНСКАЯ ТЕПЛОСЕТЬ"</v>
      </c>
      <c r="D43" s="6" t="str">
        <f>CONCATENATE([2]Общая!G32," ",[2]Общая!H32," ",[2]Общая!I32," 
", [2]Общая!K32," ",[2]Общая!L32)</f>
        <v xml:space="preserve">Болдуев Александр Петрович 
Инженер энергетик </v>
      </c>
      <c r="E43" s="7" t="str">
        <f>[2]Общая!M32</f>
        <v>очередная</v>
      </c>
      <c r="F43" s="7" t="str">
        <f>[2]Общая!R32</f>
        <v>III до и выше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 "БАЛАШИХА ЭКСПЛУАТАЦИЯ"</v>
      </c>
      <c r="D44" s="6" t="str">
        <f>CONCATENATE([2]Общая!G33," ",[2]Общая!H33," ",[2]Общая!I33," 
", [2]Общая!K33," ",[2]Общая!L33)</f>
        <v xml:space="preserve">Сидоров Иван Аркадьевич 
Генеральный директор </v>
      </c>
      <c r="E44" s="7" t="str">
        <f>[2]Общая!M33</f>
        <v>внеочередная</v>
      </c>
      <c r="F44" s="7" t="str">
        <f>[2]Общая!R33</f>
        <v>II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"ЭЛЕМАШ МАГНИТ"</v>
      </c>
      <c r="D45" s="6" t="str">
        <f>CONCATENATE([2]Общая!G34," ",[2]Общая!H34," ",[2]Общая!I34," 
", [2]Общая!K34," ",[2]Общая!L34)</f>
        <v xml:space="preserve">Якшин Владимир Семенович 
Начальник УТПП </v>
      </c>
      <c r="E45" s="7" t="str">
        <f>[2]Общая!M34</f>
        <v>очередная</v>
      </c>
      <c r="F45" s="7" t="str">
        <f>[2]Общая!R34</f>
        <v>IV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"ЭЛЕМАШ МАГНИТ"</v>
      </c>
      <c r="D46" s="6" t="str">
        <f>CONCATENATE([2]Общая!G35," ",[2]Общая!H35," ",[2]Общая!I35," 
", [2]Общая!K35," ",[2]Общая!L35)</f>
        <v xml:space="preserve">Колпаков Олег Викторович 
Инженер КИПиА </v>
      </c>
      <c r="E46" s="7" t="str">
        <f>[2]Общая!M35</f>
        <v>очередная</v>
      </c>
      <c r="F46" s="7" t="str">
        <f>[2]Общая!R35</f>
        <v>V до и выше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"ПАВЛОВО-ПОСАДСКИЙ ШЕЛК"</v>
      </c>
      <c r="D47" s="6" t="str">
        <f>CONCATENATE([2]Общая!G36," ",[2]Общая!H36," ",[2]Общая!I36," 
", [2]Общая!K36," ",[2]Общая!L36)</f>
        <v xml:space="preserve">Никулин Сергей Владимирович 
Заместитель главного инженера </v>
      </c>
      <c r="E47" s="7" t="str">
        <f>[2]Общая!M36</f>
        <v>внеочередная</v>
      </c>
      <c r="F47" s="7" t="str">
        <f>[2]Общая!R36</f>
        <v>IV до и выше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"СКАТ ПРОЕКТ"</v>
      </c>
      <c r="D48" s="6" t="str">
        <f>CONCATENATE([2]Общая!G37," ",[2]Общая!H37," ",[2]Общая!I37," 
", [2]Общая!K37," ",[2]Общая!L37)</f>
        <v xml:space="preserve">Поляков Сергей Алексеевич 
Инженер электротехнической лаборатории </v>
      </c>
      <c r="E48" s="7" t="str">
        <f>[2]Общая!M37</f>
        <v>внеочередная</v>
      </c>
      <c r="F48" s="7" t="str">
        <f>[2]Общая!R37</f>
        <v>IV до 1000 В</v>
      </c>
      <c r="G48" s="7" t="str">
        <f>[2]Общая!N37</f>
        <v>административно-технический персонал, с правом проведения испытаний оборудования повышенным напряжением</v>
      </c>
      <c r="H48" s="15" t="str">
        <f>[2]Общая!S37</f>
        <v>ПТЭЭСиС</v>
      </c>
      <c r="I48" s="8">
        <f>[2]Общая!V37</f>
        <v>0.375</v>
      </c>
    </row>
    <row r="49" spans="2:9" s="3" customFormat="1" ht="111" customHeight="1" x14ac:dyDescent="0.25">
      <c r="B49" s="2">
        <v>35</v>
      </c>
      <c r="C49" s="5" t="str">
        <f>[2]Общая!E38</f>
        <v>ООО "СКАТ ПРОЕКТ"</v>
      </c>
      <c r="D49" s="6" t="str">
        <f>CONCATENATE([2]Общая!G38," ",[2]Общая!H38," ",[2]Общая!I38," 
", [2]Общая!K38," ",[2]Общая!L38)</f>
        <v xml:space="preserve">Ржанов Богдан Владимирович 
Инженер электротехнической лаборатории </v>
      </c>
      <c r="E49" s="7" t="str">
        <f>[2]Общая!M38</f>
        <v>внеочередная</v>
      </c>
      <c r="F49" s="7" t="str">
        <f>[2]Общая!R38</f>
        <v>III до 1000 В</v>
      </c>
      <c r="G49" s="7" t="str">
        <f>[2]Общая!N38</f>
        <v>оперативно-ремонтный персонал, с правом проведения испытаний оборудывания повышенным напряжением</v>
      </c>
      <c r="H49" s="15" t="str">
        <f>[2]Общая!S38</f>
        <v>ПТЭЭСиС</v>
      </c>
      <c r="I49" s="8">
        <f>[2]Общая!V38</f>
        <v>0.375</v>
      </c>
    </row>
    <row r="50" spans="2:9" s="3" customFormat="1" ht="111" customHeight="1" x14ac:dyDescent="0.25">
      <c r="B50" s="2">
        <v>36</v>
      </c>
      <c r="C50" s="5" t="str">
        <f>[2]Общая!E39</f>
        <v>ООО "ПК "Техпромсинтез"</v>
      </c>
      <c r="D50" s="6" t="str">
        <f>CONCATENATE([2]Общая!G39," ",[2]Общая!H39," ",[2]Общая!I39," 
", [2]Общая!K39," ",[2]Общая!L39)</f>
        <v xml:space="preserve">Борунов Валерий Михайлович 
заместитель главного энергетика </v>
      </c>
      <c r="E50" s="7" t="str">
        <f>[2]Общая!M39</f>
        <v>очередная</v>
      </c>
      <c r="F50" s="7" t="str">
        <f>[2]Общая!R39</f>
        <v>IV до и выше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АО "МНПО "РЕЗОНАНС"</v>
      </c>
      <c r="D51" s="6" t="str">
        <f>CONCATENATE([2]Общая!G40," ",[2]Общая!H40," ",[2]Общая!I40," 
", [2]Общая!K40," ",[2]Общая!L40)</f>
        <v xml:space="preserve">Тулбу Андрей Сергеевич 
Ведущий инженер </v>
      </c>
      <c r="E51" s="7" t="str">
        <f>[2]Общая!M40</f>
        <v>очередная</v>
      </c>
      <c r="F51" s="7" t="str">
        <f>[2]Общая!R40</f>
        <v>III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44" customHeight="1" x14ac:dyDescent="0.25">
      <c r="B52" s="2">
        <v>38</v>
      </c>
      <c r="C52" s="5" t="str">
        <f>[2]Общая!E41</f>
        <v>АО "МНПО "РЕЗОНАНС"</v>
      </c>
      <c r="D52" s="6" t="str">
        <f>CONCATENATE([2]Общая!G41," ",[2]Общая!H41," ",[2]Общая!I41," 
", [2]Общая!K41," ",[2]Общая!L41)</f>
        <v xml:space="preserve">Паутов Алексей Александрович 
Электромонтер по ремонту и обслуживанию электрооборудования 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ремонтный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ООО "АЛЬМИДА"</v>
      </c>
      <c r="D53" s="6" t="str">
        <f>CONCATENATE([2]Общая!G42," ",[2]Общая!H42," ",[2]Общая!I42," 
", [2]Общая!K42," ",[2]Общая!L42)</f>
        <v xml:space="preserve">Николаев Василий Борисович 
Электромонтер по ремонту и обслуживанию электрооборудования </v>
      </c>
      <c r="E53" s="7" t="str">
        <f>[2]Общая!M42</f>
        <v>очередная</v>
      </c>
      <c r="F53" s="7" t="str">
        <f>[2]Общая!R42</f>
        <v>III до и выше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"ПАСТАЛЬЯНО"</v>
      </c>
      <c r="D54" s="6" t="str">
        <f>CONCATENATE([2]Общая!G43," ",[2]Общая!H43," ",[2]Общая!I43," 
", [2]Общая!K43," ",[2]Общая!L43)</f>
        <v xml:space="preserve">Мавренков Алексей Владимирович 
Инженер АСУ ТП </v>
      </c>
      <c r="E54" s="7" t="str">
        <f>[2]Общая!M43</f>
        <v>очередная</v>
      </c>
      <c r="F54" s="7" t="str">
        <f>[2]Общая!R43</f>
        <v>III до и выше 1000 В</v>
      </c>
      <c r="G54" s="7" t="str">
        <f>[2]Общая!N43</f>
        <v>оперативно-ремонтный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"ЗТИ-М"</v>
      </c>
      <c r="D55" s="6" t="str">
        <f>CONCATENATE([2]Общая!G44," ",[2]Общая!H44," ",[2]Общая!I44," 
", [2]Общая!K44," ",[2]Общая!L44)</f>
        <v xml:space="preserve">Алексеев Владимир Васильевич 
Главный энергетик </v>
      </c>
      <c r="E55" s="7" t="str">
        <f>[2]Общая!M44</f>
        <v>очередная</v>
      </c>
      <c r="F55" s="7" t="str">
        <f>[2]Общая!R44</f>
        <v>V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"ЗТИ-М"</v>
      </c>
      <c r="D56" s="6" t="str">
        <f>CONCATENATE([2]Общая!G45," ",[2]Общая!H45," ",[2]Общая!I45," 
", [2]Общая!K45," ",[2]Общая!L45)</f>
        <v xml:space="preserve">Иванов Никита Игоревич 
Специалист по календарному планированию технического обслуживания и ремонта оборудования </v>
      </c>
      <c r="E56" s="7" t="str">
        <f>[2]Общая!M45</f>
        <v>очередная</v>
      </c>
      <c r="F56" s="7" t="str">
        <f>[2]Общая!R45</f>
        <v>IV до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"ЗТИ-М"</v>
      </c>
      <c r="D57" s="6" t="str">
        <f>CONCATENATE([2]Общая!G46," ",[2]Общая!H46," ",[2]Общая!I46," 
", [2]Общая!K46," ",[2]Общая!L46)</f>
        <v xml:space="preserve">Маркин Максим Александрович 
Ведущий инженер по обслуживанию оборудования </v>
      </c>
      <c r="E57" s="7" t="str">
        <f>[2]Общая!M46</f>
        <v>очередная</v>
      </c>
      <c r="F57" s="7" t="str">
        <f>[2]Общая!R46</f>
        <v>V до и выше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"ЛЮКСМИКС"</v>
      </c>
      <c r="D58" s="6" t="str">
        <f>CONCATENATE([2]Общая!G47," ",[2]Общая!H47," ",[2]Общая!I47," 
", [2]Общая!K47," ",[2]Общая!L47)</f>
        <v xml:space="preserve">Шаронина Ольга Анатольевна 
Генеральный директор </v>
      </c>
      <c r="E58" s="7" t="str">
        <f>[2]Общая!M47</f>
        <v>очередная</v>
      </c>
      <c r="F58" s="7" t="str">
        <f>[2]Общая!R47</f>
        <v>III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ГБУСО МО «КЦСОР «Люберецкий»</v>
      </c>
      <c r="D59" s="6" t="str">
        <f>CONCATENATE([2]Общая!G48," ",[2]Общая!H48," ",[2]Общая!I48," 
", [2]Общая!K48," ",[2]Общая!L48)</f>
        <v>Кортхонджия Теа Мурманевна 
Директор 1 год 6 мес</v>
      </c>
      <c r="E59" s="7" t="str">
        <f>[2]Общая!M48</f>
        <v>внеочередная</v>
      </c>
      <c r="F59" s="7" t="str">
        <f>[2]Общая!R48</f>
        <v>II до 1000 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ГБУСО МО «КЦСОР «Люберецкий»</v>
      </c>
      <c r="D60" s="6" t="str">
        <f>CONCATENATE([2]Общая!G49," ",[2]Общая!H49," ",[2]Общая!I49," 
", [2]Общая!K49," ",[2]Общая!L49)</f>
        <v>Карасева Оксана Викторовна 
Заведующий отделением 3 года 2 мес</v>
      </c>
      <c r="E60" s="7" t="str">
        <f>[2]Общая!M49</f>
        <v>внеочередная</v>
      </c>
      <c r="F60" s="7" t="str">
        <f>[2]Общая!R49</f>
        <v>II до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ГБУСО МО «КЦСОР «Люберецкий»</v>
      </c>
      <c r="D61" s="6" t="str">
        <f>CONCATENATE([2]Общая!G50," ",[2]Общая!H50," ",[2]Общая!I50," 
", [2]Общая!K50," ",[2]Общая!L50)</f>
        <v>Захарова Евгения Борисовна 
Заведующий отделением 3 года 4 мес</v>
      </c>
      <c r="E61" s="7" t="str">
        <f>[2]Общая!M50</f>
        <v>внеочередная</v>
      </c>
      <c r="F61" s="7" t="str">
        <f>[2]Общая!R50</f>
        <v>II до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ГБУСО МО «КЦСОР «Люберецкий»</v>
      </c>
      <c r="D62" s="6" t="str">
        <f>CONCATENATE([2]Общая!G51," ",[2]Общая!H51," ",[2]Общая!I51," 
", [2]Общая!K51," ",[2]Общая!L51)</f>
        <v>Анисимова Ирина Александровна 
Заведующий отделением 3 года 4 мес</v>
      </c>
      <c r="E62" s="7" t="str">
        <f>[2]Общая!M51</f>
        <v>внеочередная</v>
      </c>
      <c r="F62" s="7" t="str">
        <f>[2]Общая!R51</f>
        <v>II до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"ДОЗАКЛ"</v>
      </c>
      <c r="D63" s="6" t="str">
        <f>CONCATENATE([2]Общая!G52," ",[2]Общая!H52," ",[2]Общая!I52," 
", [2]Общая!K52," ",[2]Общая!L52)</f>
        <v>Капустина  Галина Юрьевна 
Инженер  Электро-технической лаборатории 6 лет</v>
      </c>
      <c r="E63" s="7" t="str">
        <f>[2]Общая!M52</f>
        <v>очередная</v>
      </c>
      <c r="F63" s="7" t="str">
        <f>[2]Общая!R52</f>
        <v>V до и выше 1000 В</v>
      </c>
      <c r="G63" s="7" t="str">
        <f>[2]Общая!N52</f>
        <v>административно-технический персонал, с правом проведения испытаний оборудования повышенным напряжением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«ФУЭТЛ»</v>
      </c>
      <c r="D64" s="6" t="str">
        <f>CONCATENATE([2]Общая!G53," ",[2]Общая!H53," ",[2]Общая!I53," 
", [2]Общая!K53," ",[2]Общая!L53)</f>
        <v xml:space="preserve"> Квасов Алексей Федорович 
Главный инженер 13 лет</v>
      </c>
      <c r="E64" s="7" t="str">
        <f>[2]Общая!M53</f>
        <v>первичная</v>
      </c>
      <c r="F64" s="7" t="str">
        <f>[2]Общая!R53</f>
        <v>II до 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«ФУЭТЛ»</v>
      </c>
      <c r="D65" s="6" t="str">
        <f>CONCATENATE([2]Общая!G54," ",[2]Общая!H54," ",[2]Общая!I54," 
", [2]Общая!K54," ",[2]Общая!L54)</f>
        <v>Шершаков Сергей Иванович 
Главный энергетик 7 лет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ООО «ФУЭТЛ»</v>
      </c>
      <c r="D66" s="6" t="str">
        <f>CONCATENATE([2]Общая!G55," ",[2]Общая!H55," ",[2]Общая!I55," 
", [2]Общая!K55," ",[2]Общая!L55)</f>
        <v>Голубев Дмитрий Владимирович 
Специалист по ОТ  5 лет</v>
      </c>
      <c r="E66" s="7" t="str">
        <f>[2]Общая!M55</f>
        <v>первичная</v>
      </c>
      <c r="F66" s="7" t="str">
        <f>[2]Общая!R55</f>
        <v>IV до 1000 В</v>
      </c>
      <c r="G66" s="7" t="str">
        <f>[2]Общая!N55</f>
        <v>специалист охраны труда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ФАУ ДПО Подольский УЦ ФПС</v>
      </c>
      <c r="D67" s="6" t="str">
        <f>CONCATENATE([2]Общая!G56," ",[2]Общая!H56," ",[2]Общая!I56," 
", [2]Общая!K56," ",[2]Общая!L56)</f>
        <v>Барынин Вячеслав Алесеевич 
Мастер ГДЗС 5 лет 5 мес.</v>
      </c>
      <c r="E67" s="7" t="str">
        <f>[2]Общая!M56</f>
        <v>внеочередная</v>
      </c>
      <c r="F67" s="7" t="str">
        <f>[2]Общая!R56</f>
        <v>III до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ФАУ ДПО Подольский УЦ ФПС</v>
      </c>
      <c r="D68" s="6" t="str">
        <f>CONCATENATE([2]Общая!G57," ",[2]Общая!H57," ",[2]Общая!I57," 
", [2]Общая!K57," ",[2]Общая!L57)</f>
        <v>Гречка Евгений Вдадимирович 
Начальник УПЧ 4 года 4 мес.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ООО "Алюмет"</v>
      </c>
      <c r="D69" s="6" t="str">
        <f>CONCATENATE([2]Общая!G58," ",[2]Общая!H58," ",[2]Общая!I58," 
", [2]Общая!K58," ",[2]Общая!L58)</f>
        <v>Мельников  Денис Владимирович 
Инженер КИПиА 7 лет</v>
      </c>
      <c r="E69" s="7" t="str">
        <f>[2]Общая!M58</f>
        <v>внеочередная</v>
      </c>
      <c r="F69" s="7" t="str">
        <f>[2]Общая!R58</f>
        <v>III до и выше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ЗАО "Дедовский хлеб"</v>
      </c>
      <c r="D70" s="6" t="str">
        <f>CONCATENATE([2]Общая!G59," ",[2]Общая!H59," ",[2]Общая!I59," 
", [2]Общая!K59," ",[2]Общая!L59)</f>
        <v>Чугунов Сергей Григорьевич 
Главный инженер 1 мес.</v>
      </c>
      <c r="E70" s="7" t="str">
        <f>[2]Общая!M59</f>
        <v>внеочередная</v>
      </c>
      <c r="F70" s="7" t="str">
        <f>[2]Общая!R59</f>
        <v>IV до и выше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ЗАО "Дедовский хлеб"</v>
      </c>
      <c r="D71" s="6" t="str">
        <f>CONCATENATE([2]Общая!G60," ",[2]Общая!H60," ",[2]Общая!I60," 
", [2]Общая!K60," ",[2]Общая!L60)</f>
        <v>Сукочев Виктор  Александрович 
Инженер по упаковочному оборудованию 9 мес.</v>
      </c>
      <c r="E71" s="7" t="str">
        <f>[2]Общая!M60</f>
        <v>внеочередная</v>
      </c>
      <c r="F71" s="7" t="str">
        <f>[2]Общая!R60</f>
        <v>III до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ЗАО "Дедовский хлеб"</v>
      </c>
      <c r="D72" s="6" t="str">
        <f>CONCATENATE([2]Общая!G61," ",[2]Общая!H61," ",[2]Общая!I61," 
", [2]Общая!K61," ",[2]Общая!L61)</f>
        <v>Афанасьев   Алексей Юрьевич 
Заместитель главного механика 12 лет 11  мес.</v>
      </c>
      <c r="E72" s="7" t="str">
        <f>[2]Общая!M61</f>
        <v>внеочередная</v>
      </c>
      <c r="F72" s="7" t="str">
        <f>[2]Общая!R61</f>
        <v>III до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ГБУЗ "ПКБ №5 ДЗМ"</v>
      </c>
      <c r="D73" s="6" t="str">
        <f>CONCATENATE([2]Общая!G62," ",[2]Общая!H62," ",[2]Общая!I62," 
", [2]Общая!K62," ",[2]Общая!L62)</f>
        <v>Медведев Александр Сергеевич 
Начальник службы ремонта 1 год</v>
      </c>
      <c r="E73" s="7" t="str">
        <f>[2]Общая!M62</f>
        <v>первичная</v>
      </c>
      <c r="F73" s="7"/>
      <c r="G73" s="7" t="str">
        <f>[2]Общая!N62</f>
        <v>руководитель структурного подразделения</v>
      </c>
      <c r="H73" s="15" t="str">
        <f>[2]Общая!S62</f>
        <v>ПТЭТЭ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"СИТИ ЛИФТ"</v>
      </c>
      <c r="D74" s="6" t="str">
        <f>CONCATENATE([2]Общая!G63," ",[2]Общая!H63," ",[2]Общая!I63," 
", [2]Общая!K63," ",[2]Общая!L63)</f>
        <v>Трошкин  Александр   Александрович 
 Электромеханик по лифтам 7 лет</v>
      </c>
      <c r="E74" s="7" t="str">
        <f>[2]Общая!M63</f>
        <v xml:space="preserve">первичная </v>
      </c>
      <c r="F74" s="7" t="str">
        <f>[2]Общая!R63</f>
        <v>II до  1000 В</v>
      </c>
      <c r="G74" s="7" t="str">
        <f>[2]Общая!N63</f>
        <v>ремонтный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"СИТИ ЛИФТ"</v>
      </c>
      <c r="D75" s="6" t="str">
        <f>CONCATENATE([2]Общая!G64," ",[2]Общая!H64," ",[2]Общая!I64," 
", [2]Общая!K64," ",[2]Общая!L64)</f>
        <v>Жаров  Александр Сергеевич 
Электромеханик по лифтам 13 лет</v>
      </c>
      <c r="E75" s="7" t="str">
        <f>[2]Общая!M64</f>
        <v xml:space="preserve">первичная </v>
      </c>
      <c r="F75" s="7" t="str">
        <f>[2]Общая!R64</f>
        <v>II до 1000 В</v>
      </c>
      <c r="G75" s="7" t="str">
        <f>[2]Общая!N64</f>
        <v>ремонтный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"Хайтиан СНГ"</v>
      </c>
      <c r="D76" s="6" t="str">
        <f>CONCATENATE([2]Общая!G65," ",[2]Общая!H65," ",[2]Общая!I65," 
", [2]Общая!K65," ",[2]Общая!L65)</f>
        <v>Нирша Василий Михайлович 
Специалист службы складского сервиса 6 мес.</v>
      </c>
      <c r="E76" s="7" t="str">
        <f>[2]Общая!M65</f>
        <v>внеочередная</v>
      </c>
      <c r="F76" s="7" t="str">
        <f>[2]Общая!R65</f>
        <v xml:space="preserve"> II до 1000 В</v>
      </c>
      <c r="G76" s="7" t="str">
        <f>[2]Общая!N65</f>
        <v>ремонтный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"Фольманн"</v>
      </c>
      <c r="D77" s="6" t="str">
        <f>CONCATENATE([2]Общая!G66," ",[2]Общая!H66," ",[2]Общая!I66," 
", [2]Общая!K66," ",[2]Общая!L66)</f>
        <v>Жарков  Игорь  Владимирович 
Главный энергетик 1 год</v>
      </c>
      <c r="E77" s="7" t="str">
        <f>[2]Общая!M66</f>
        <v>первичная</v>
      </c>
      <c r="F77" s="7"/>
      <c r="G77" s="7" t="str">
        <f>[2]Общая!N66</f>
        <v>управленческий персонал</v>
      </c>
      <c r="H77" s="15" t="str">
        <f>[2]Общая!S66</f>
        <v>ПТЭТЭ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 xml:space="preserve">АО «ОЭЗ ТВТ «Дубна» </v>
      </c>
      <c r="D78" s="6" t="str">
        <f>CONCATENATE([2]Общая!G67," ",[2]Общая!H67," ",[2]Общая!I67," 
", [2]Общая!K67," ",[2]Общая!L67)</f>
        <v>Гасанов  Егор Валехович 
Главный энергетик 1 мес</v>
      </c>
      <c r="E78" s="7" t="str">
        <f>[2]Общая!M67</f>
        <v>внеочередная</v>
      </c>
      <c r="F78" s="7" t="str">
        <f>[2]Общая!R67</f>
        <v>V до и выше 1000 В</v>
      </c>
      <c r="G78" s="7" t="str">
        <f>[2]Общая!N67</f>
        <v>административно-технический персонал, оперативно-ремонтный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"ТИТАН"</v>
      </c>
      <c r="D79" s="6" t="str">
        <f>CONCATENATE([2]Общая!G68," ",[2]Общая!H68," ",[2]Общая!I68," 
", [2]Общая!K68," ",[2]Общая!L68)</f>
        <v>Оськин Михаил Владимирович 
Технический директор 10 лет</v>
      </c>
      <c r="E79" s="7" t="str">
        <f>[2]Общая!M68</f>
        <v>внеочередная</v>
      </c>
      <c r="F79" s="7" t="str">
        <f>[2]Общая!R68</f>
        <v>V до и выше 1000 В</v>
      </c>
      <c r="G79" s="7" t="str">
        <f>[2]Общая!N68</f>
        <v>административно-технический персонал, с правом проведения испытаний оборудования повышенным напряжением</v>
      </c>
      <c r="H79" s="15" t="str">
        <f>[2]Общая!S68</f>
        <v xml:space="preserve">ПТЭЭСиС 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ТСЖ "Улица Калинина, дом 6-В"</v>
      </c>
      <c r="D80" s="6" t="str">
        <f>CONCATENATE([2]Общая!G69," ",[2]Общая!H69," ",[2]Общая!I69," 
", [2]Общая!K69," ",[2]Общая!L69)</f>
        <v xml:space="preserve">Фомин Анатолий Анатольевич 
Инженер по эксплуатации и обслуживанию зданий и сооружений 4 года </v>
      </c>
      <c r="E80" s="7" t="str">
        <f>[2]Общая!M69</f>
        <v>первичная</v>
      </c>
      <c r="F80" s="7"/>
      <c r="G80" s="7" t="str">
        <f>[2]Общая!N69</f>
        <v>специалист</v>
      </c>
      <c r="H80" s="15" t="str">
        <f>[2]Общая!S69</f>
        <v>ПТЭТЭ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ООО "ТАРКЕТТ СОММЕР"</v>
      </c>
      <c r="D81" s="6" t="str">
        <f>CONCATENATE([2]Общая!G70," ",[2]Общая!H70," ",[2]Общая!I70," 
", [2]Общая!K70," ",[2]Общая!L70)</f>
        <v>Овчаров Евгений Анатольевич 
Главный энергетик 1 год</v>
      </c>
      <c r="E81" s="7" t="str">
        <f>[2]Общая!M70</f>
        <v>очередная</v>
      </c>
      <c r="F81" s="7" t="str">
        <f>[2]Общая!R70</f>
        <v>V до и выше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90" customHeight="1" x14ac:dyDescent="0.25">
      <c r="B82" s="2">
        <v>68</v>
      </c>
      <c r="C82" s="5" t="str">
        <f>[2]Общая!E71</f>
        <v>ООО "Ликинский автобус"</v>
      </c>
      <c r="D82" s="6" t="str">
        <f>CONCATENATE([2]Общая!G71," ",[2]Общая!H71," ",[2]Общая!I71," 
", [2]Общая!K71," ",[2]Общая!L71)</f>
        <v>Ермаков  Сергей Викторович 
Начальник цеха 6 лет</v>
      </c>
      <c r="E82" s="7" t="str">
        <f>[2]Общая!M71</f>
        <v>очередная</v>
      </c>
      <c r="F82" s="7" t="str">
        <f>[2]Общая!R71</f>
        <v>V до и выше 1000 В</v>
      </c>
      <c r="G82" s="7" t="str">
        <f>[2]Общая!N71</f>
        <v>административно-технический персонал, с правом проведения испытаний оборудования повышенным напряжением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"Ликинский автобус"</v>
      </c>
      <c r="D83" s="6" t="str">
        <f>CONCATENATE([2]Общая!G72," ",[2]Общая!H72," ",[2]Общая!I72," 
", [2]Общая!K72," ",[2]Общая!L72)</f>
        <v>Никитин Олег Александрович 
Начальник лаборатории 24 года</v>
      </c>
      <c r="E83" s="7" t="str">
        <f>[2]Общая!M72</f>
        <v>очередная</v>
      </c>
      <c r="F83" s="7" t="str">
        <f>[2]Общая!R72</f>
        <v>V до и выше 1000 В</v>
      </c>
      <c r="G83" s="7" t="str">
        <f>[2]Общая!N72</f>
        <v>административно-технический персонал, с правом проведения испытаний оборудования повышенным напряжением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"Ликинский автобус"</v>
      </c>
      <c r="D84" s="6" t="str">
        <f>CONCATENATE([2]Общая!G73," ",[2]Общая!H73," ",[2]Общая!I73," 
", [2]Общая!K73," ",[2]Общая!L73)</f>
        <v xml:space="preserve">   Солодков  Николай  Константинович 
Главный специалист электротехнических служб 8 мес.</v>
      </c>
      <c r="E84" s="7" t="str">
        <f>[2]Общая!M73</f>
        <v>внеочередная</v>
      </c>
      <c r="F84" s="7" t="str">
        <f>[2]Общая!R73</f>
        <v>V до и выше 1000 В</v>
      </c>
      <c r="G84" s="7" t="str">
        <f>[2]Общая!N73</f>
        <v xml:space="preserve">административно-технический персонал 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"Ликинский автобус"</v>
      </c>
      <c r="D85" s="6" t="str">
        <f>CONCATENATE([2]Общая!G74," ",[2]Общая!H74," ",[2]Общая!I74," 
", [2]Общая!K74," ",[2]Общая!L74)</f>
        <v>Елистратов Александр Викторович 
Главный энергетик 4 мес.</v>
      </c>
      <c r="E85" s="7" t="str">
        <f>[2]Общая!M74</f>
        <v>очередная</v>
      </c>
      <c r="F85" s="7" t="str">
        <f>[2]Общая!R74</f>
        <v>V до и выше 1000 В</v>
      </c>
      <c r="G85" s="7" t="str">
        <f>[2]Общая!N74</f>
        <v xml:space="preserve">административно-технический персонал 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"Хайтиан СНГ"</v>
      </c>
      <c r="D86" s="6" t="str">
        <f>CONCATENATE([2]Общая!G75," ",[2]Общая!H75," ",[2]Общая!I75," 
", [2]Общая!K75," ",[2]Общая!L75)</f>
        <v>Нирша Василий Михайлович 
Специалист службы складского сервиса 6 мес.</v>
      </c>
      <c r="E86" s="7" t="str">
        <f>[2]Общая!M75</f>
        <v>внеочередная</v>
      </c>
      <c r="F86" s="7" t="str">
        <f>[2]Общая!R75</f>
        <v xml:space="preserve"> II до 1000 В</v>
      </c>
      <c r="G86" s="7" t="str">
        <f>[2]Общая!N75</f>
        <v>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"Хайтиан СНГ"</v>
      </c>
      <c r="D87" s="6" t="str">
        <f>CONCATENATE([2]Общая!G76," ",[2]Общая!H76," ",[2]Общая!I76," 
", [2]Общая!K76," ",[2]Общая!L76)</f>
        <v>Гонцов Максим Владимирович 
Старший сервис- инженер 4 г.</v>
      </c>
      <c r="E87" s="7" t="str">
        <f>[2]Общая!M76</f>
        <v>очередная</v>
      </c>
      <c r="F87" s="7" t="str">
        <f>[2]Общая!R76</f>
        <v xml:space="preserve"> II до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Филиал "Каширская ГРЭС" АО "Интер РАО - Электрогенерация"</v>
      </c>
      <c r="D88" s="6" t="str">
        <f>CONCATENATE([2]Общая!G77," ",[2]Общая!H77," ",[2]Общая!I77," 
", [2]Общая!K77," ",[2]Общая!L77)</f>
        <v>Овчинников  Сергей  Васильевич 
Заместитель начальника Электрического цеха по эксплуатации 3 года 4 мес.</v>
      </c>
      <c r="E88" s="7" t="str">
        <f>[2]Общая!M77</f>
        <v>очередная</v>
      </c>
      <c r="F88" s="7" t="str">
        <f>[2]Общая!R77</f>
        <v>V до и выше 1000 В</v>
      </c>
      <c r="G88" s="7" t="str">
        <f>[2]Общая!N77</f>
        <v>административно-технический персонал</v>
      </c>
      <c r="H88" s="15" t="str">
        <f>[2]Общая!S77</f>
        <v xml:space="preserve">ПТЭЭСиС 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Филиал "Каширская ГРЭС" АО "Интер РАО - Электрогенерация"</v>
      </c>
      <c r="D89" s="6" t="str">
        <f>CONCATENATE([2]Общая!G78," ",[2]Общая!H78," ",[2]Общая!I78," 
", [2]Общая!K78," ",[2]Общая!L78)</f>
        <v>Грамматопуло  Дмитрий  Александрович 
Начальник электротехнической лаборатории 11 лет 3 мес.</v>
      </c>
      <c r="E89" s="7" t="str">
        <f>[2]Общая!M78</f>
        <v>очередная</v>
      </c>
      <c r="F89" s="7" t="str">
        <f>[2]Общая!R78</f>
        <v>V до и выше 1000 В</v>
      </c>
      <c r="G89" s="7" t="str">
        <f>[2]Общая!N78</f>
        <v>административно-технический персонал, с правом проведения испытаний оборудования повышенным напряжением</v>
      </c>
      <c r="H89" s="15" t="str">
        <f>[2]Общая!S78</f>
        <v xml:space="preserve">ПТЭЭСиС 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Филиал "Каширская ГРЭС" АО "Интер РАО - Электрогенерация"</v>
      </c>
      <c r="D90" s="6" t="str">
        <f>CONCATENATE([2]Общая!G79," ",[2]Общая!H79," ",[2]Общая!I79," 
", [2]Общая!K79," ",[2]Общая!L79)</f>
        <v>Ткачук  Сергей  Викторович 
Заместитель начальника Электрического цеха по ремонту 3 года</v>
      </c>
      <c r="E90" s="7" t="str">
        <f>[2]Общая!M79</f>
        <v>очередная</v>
      </c>
      <c r="F90" s="7" t="str">
        <f>[2]Общая!R79</f>
        <v>V до и выше 1000 В</v>
      </c>
      <c r="G90" s="7" t="str">
        <f>[2]Общая!N79</f>
        <v>административно-технический персонал</v>
      </c>
      <c r="H90" s="15" t="str">
        <f>[2]Общая!S79</f>
        <v xml:space="preserve">ПТЭЭСиС 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"Инновации и Сервис"</v>
      </c>
      <c r="D91" s="6" t="str">
        <f>CONCATENATE([2]Общая!G80," ",[2]Общая!H80," ",[2]Общая!I80," 
", [2]Общая!K80," ",[2]Общая!L80)</f>
        <v>Гусляков    Валерий Игоревич 
Слесарь-ремонтник 2 месяца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ремонтный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>ООО  «ЭКОПРОДУКТ»</v>
      </c>
      <c r="D92" s="6" t="str">
        <f>CONCATENATE([2]Общая!G81," ",[2]Общая!H81," ",[2]Общая!I81," 
", [2]Общая!K81," ",[2]Общая!L81)</f>
        <v>Ахметов  Руслан Уразович 
Инженер электрик 6 мес</v>
      </c>
      <c r="E92" s="7" t="str">
        <f>[2]Общая!M81</f>
        <v>внеочередная</v>
      </c>
      <c r="F92" s="7" t="str">
        <f>[2]Общая!R81</f>
        <v>IV группа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Главное управление МЧС России по Московской области</v>
      </c>
      <c r="D93" s="6" t="str">
        <f>CONCATENATE([2]Общая!G82," ",[2]Общая!H82," ",[2]Общая!I82," 
", [2]Общая!K82," ",[2]Общая!L82)</f>
        <v>Запевалов Александр Анатольевич 
Главный специалист-эксперт 6 лет</v>
      </c>
      <c r="E93" s="7" t="str">
        <f>[2]Общая!M82</f>
        <v>внеочередная</v>
      </c>
      <c r="F93" s="7" t="str">
        <f>[2]Общая!R82</f>
        <v>III до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Главное управление МЧС России по Московской области</v>
      </c>
      <c r="D94" s="6" t="str">
        <f>CONCATENATE([2]Общая!G83," ",[2]Общая!H83," ",[2]Общая!I83," 
", [2]Общая!K83," ",[2]Общая!L83)</f>
        <v>Голотин Сергей  Олегович 
Начальник отдела 5 лет</v>
      </c>
      <c r="E94" s="7" t="str">
        <f>[2]Общая!M83</f>
        <v>внеочередная</v>
      </c>
      <c r="F94" s="7" t="str">
        <f>[2]Общая!R83</f>
        <v>III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ИП Погребнеов АлександрАнатольевич</v>
      </c>
      <c r="D95" s="6" t="str">
        <f>CONCATENATE([2]Общая!G84," ",[2]Общая!H84," ",[2]Общая!I84," 
", [2]Общая!K84," ",[2]Общая!L84)</f>
        <v>Погребнов Александр Анатольевич 
Индивидуальный предприниматель 6 лет</v>
      </c>
      <c r="E95" s="7" t="str">
        <f>[2]Общая!M84</f>
        <v>первичная</v>
      </c>
      <c r="F95" s="7"/>
      <c r="G95" s="7" t="str">
        <f>[2]Общая!N84</f>
        <v>руководящий работник</v>
      </c>
      <c r="H95" s="15" t="str">
        <f>[2]Общая!S84</f>
        <v>ПТЭТЭ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"КВКЗ"</v>
      </c>
      <c r="D96" s="6" t="str">
        <f>CONCATENATE([2]Общая!G85," ",[2]Общая!H85," ",[2]Общая!I85," 
", [2]Общая!K85," ",[2]Общая!L85)</f>
        <v>Бодров Олег Геннадьевич 
Главный энергетик 4 года</v>
      </c>
      <c r="E96" s="7" t="str">
        <f>[2]Общая!M85</f>
        <v>внеочередная</v>
      </c>
      <c r="F96" s="7" t="str">
        <f>[2]Общая!R85</f>
        <v>III до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ООО "БЭСТ ПРАЙС"</v>
      </c>
      <c r="D97" s="6" t="str">
        <f>CONCATENATE([2]Общая!G86," ",[2]Общая!H86," ",[2]Общая!I86," 
", [2]Общая!K86," ",[2]Общая!L86)</f>
        <v>Мудров  Олег Юрьевич 
Инженер по эксплуатации 9 лет</v>
      </c>
      <c r="E97" s="7" t="str">
        <f>[2]Общая!M86</f>
        <v>внеочередная</v>
      </c>
      <c r="F97" s="7" t="str">
        <f>[2]Общая!R86</f>
        <v>IV до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ООО "БЭСТ ПРАЙС"</v>
      </c>
      <c r="D98" s="6" t="str">
        <f>CONCATENATE([2]Общая!G87," ",[2]Общая!H87," ",[2]Общая!I87," 
", [2]Общая!K87," ",[2]Общая!L87)</f>
        <v>Симаков Алексей Сергеевич 
Старший инженер по эксплуатации 2 года</v>
      </c>
      <c r="E98" s="7" t="str">
        <f>[2]Общая!M87</f>
        <v>внеочередная</v>
      </c>
      <c r="F98" s="7" t="str">
        <f>[2]Общая!R87</f>
        <v>IV до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ООО "БЭСТ ПРАЙС"</v>
      </c>
      <c r="D99" s="6" t="str">
        <f>CONCATENATE([2]Общая!G88," ",[2]Общая!H88," ",[2]Общая!I88," 
", [2]Общая!K88," ",[2]Общая!L88)</f>
        <v>Михайлов Сергей Владимирович 
Инженер по эксплуатации 8 месяцев</v>
      </c>
      <c r="E99" s="7" t="str">
        <f>[2]Общая!M88</f>
        <v>внеочередная</v>
      </c>
      <c r="F99" s="7" t="str">
        <f>[2]Общая!R88</f>
        <v>III до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МБУ "Звездный"</v>
      </c>
      <c r="D100" s="6" t="str">
        <f>CONCATENATE([2]Общая!G89," ",[2]Общая!H89," ",[2]Общая!I89," 
", [2]Общая!K89," ",[2]Общая!L89)</f>
        <v>Шустова  Анастасия  Павловна 
Директор  2 года</v>
      </c>
      <c r="E100" s="7" t="str">
        <f>[2]Общая!M89</f>
        <v>очередная</v>
      </c>
      <c r="F100" s="7" t="str">
        <f>[2]Общая!R89</f>
        <v>III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2" customHeight="1" x14ac:dyDescent="0.25">
      <c r="B101" s="2">
        <v>87</v>
      </c>
      <c r="C101" s="5" t="str">
        <f>[2]Общая!E90</f>
        <v>ООО ОСК «Восход»</v>
      </c>
      <c r="D101" s="6" t="str">
        <f>CONCATENATE([2]Общая!G90," ",[2]Общая!H90," ",[2]Общая!I90," 
", [2]Общая!K90," ",[2]Общая!L90)</f>
        <v>Варнаков  Всеволод  Олегович 
Главный инженер по эксплуатации зданий 1 месяц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ООО ОСК «Восход»</v>
      </c>
      <c r="D102" s="6" t="str">
        <f>CONCATENATE([2]Общая!G91," ",[2]Общая!H91," ",[2]Общая!I91," 
", [2]Общая!K91," ",[2]Общая!L91)</f>
        <v>Пономарев  Михаил  Викторович 
Электрик участка 6 месяцев</v>
      </c>
      <c r="E102" s="7" t="str">
        <f>[2]Общая!M91</f>
        <v>первичная</v>
      </c>
      <c r="F102" s="7" t="str">
        <f>[2]Общая!R91</f>
        <v>II до 1000 В</v>
      </c>
      <c r="G102" s="7" t="str">
        <f>[2]Общая!N91</f>
        <v>ремонтный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ООО ОСК «Восход»</v>
      </c>
      <c r="D103" s="6" t="str">
        <f>CONCATENATE([2]Общая!G92," ",[2]Общая!H92," ",[2]Общая!I92," 
", [2]Общая!K92," ",[2]Общая!L92)</f>
        <v>Кравченко  Виталий  Николаевич 
Техник по обслуживанию зданий 6 месяцев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АО «Деликатес»</v>
      </c>
      <c r="D104" s="6" t="str">
        <f>CONCATENATE([2]Общая!G93," ",[2]Общая!H93," ",[2]Общая!I93," 
", [2]Общая!K93," ",[2]Общая!L93)</f>
        <v>Гнидо  Андрей  Вячеславович 
Электромеханик 6 месяцев</v>
      </c>
      <c r="E104" s="7" t="str">
        <f>[2]Общая!M93</f>
        <v>внеочередная</v>
      </c>
      <c r="F104" s="7" t="str">
        <f>[2]Общая!R93</f>
        <v>III до 1000 В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«Кристаллстрой»</v>
      </c>
      <c r="D105" s="6" t="str">
        <f>CONCATENATE([2]Общая!G94," ",[2]Общая!H94," ",[2]Общая!I94," 
", [2]Общая!K94," ",[2]Общая!L94)</f>
        <v>Чернов  Сергей Алексеевич 
Управляющий 3 года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«Кристаллстрой»</v>
      </c>
      <c r="D106" s="6" t="str">
        <f>CONCATENATE([2]Общая!G95," ",[2]Общая!H95," ",[2]Общая!I95," 
", [2]Общая!K95," ",[2]Общая!L95)</f>
        <v>Гамаев  Александр Сергеевич 
Инженер строительного контроля ЭОМ и СС 2 года</v>
      </c>
      <c r="E106" s="7" t="str">
        <f>[2]Общая!M95</f>
        <v>первичная</v>
      </c>
      <c r="F106" s="7" t="str">
        <f>[2]Общая!R95</f>
        <v>II до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4.75" customHeight="1" x14ac:dyDescent="0.25">
      <c r="B107" s="2">
        <v>93</v>
      </c>
      <c r="C107" s="5" t="str">
        <f>[2]Общая!E96</f>
        <v>ООО «Кристаллстрой»</v>
      </c>
      <c r="D107" s="6" t="str">
        <f>CONCATENATE([2]Общая!G96," ",[2]Общая!H96," ",[2]Общая!I96," 
", [2]Общая!K96," ",[2]Общая!L96)</f>
        <v>Здоров  Дмитрий Васильевич 
Электромонтер 1 год</v>
      </c>
      <c r="E107" s="7" t="str">
        <f>[2]Общая!M96</f>
        <v>первичная</v>
      </c>
      <c r="F107" s="7" t="str">
        <f>[2]Общая!R96</f>
        <v>II до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«Кристаллстрой»</v>
      </c>
      <c r="D108" s="6" t="str">
        <f>CONCATENATE([2]Общая!G97," ",[2]Общая!H97," ",[2]Общая!I97," 
", [2]Общая!K97," ",[2]Общая!L97)</f>
        <v>Будаев  Вадим Викторович 
Руководитель проекта 1 год</v>
      </c>
      <c r="E108" s="7" t="str">
        <f>[2]Общая!M97</f>
        <v>первичная</v>
      </c>
      <c r="F108" s="7" t="str">
        <f>[2]Общая!R97</f>
        <v>II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"ФОРМИКА"</v>
      </c>
      <c r="D109" s="6" t="str">
        <f>CONCATENATE([2]Общая!G98," ",[2]Общая!H98," ",[2]Общая!I98," 
", [2]Общая!K98," ",[2]Общая!L98)</f>
        <v xml:space="preserve">Наркаев Виктор Николаевич 
Механик 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ремонтный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МДК "Шереметьево"</v>
      </c>
      <c r="D110" s="6" t="str">
        <f>CONCATENATE([2]Общая!G99," ",[2]Общая!H99," ",[2]Общая!I99," 
", [2]Общая!K99," ",[2]Общая!L99)</f>
        <v>Забермаг Сергей Викторович 
Главный инженер 4 года</v>
      </c>
      <c r="E110" s="7" t="str">
        <f>[2]Общая!M99</f>
        <v>внеочередная</v>
      </c>
      <c r="F110" s="7" t="str">
        <f>[2]Общая!R99</f>
        <v>III до 1000В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АО «ВИКА МЕРА»</v>
      </c>
      <c r="D111" s="6" t="str">
        <f>CONCATENATE([2]Общая!G100," ",[2]Общая!H100," ",[2]Общая!I100," 
", [2]Общая!K100," ",[2]Общая!L100)</f>
        <v>Соловьев Виктор Викторович 
Главный энергетик 3 года</v>
      </c>
      <c r="E111" s="7" t="str">
        <f>[2]Общая!M100</f>
        <v>очередная</v>
      </c>
      <c r="F111" s="7" t="str">
        <f>[2]Общая!R100</f>
        <v xml:space="preserve"> IV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АО «ВИКА МЕРА»</v>
      </c>
      <c r="D112" s="6" t="str">
        <f>CONCATENATE([2]Общая!G101," ",[2]Общая!H101," ",[2]Общая!I101," 
", [2]Общая!K101," ",[2]Общая!L101)</f>
        <v>Гаврючков Денис Вячеславович 
Инженер 17 лет</v>
      </c>
      <c r="E112" s="7" t="str">
        <f>[2]Общая!M101</f>
        <v>очередная</v>
      </c>
      <c r="F112" s="7" t="str">
        <f>[2]Общая!R101</f>
        <v>III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АО «ВИКА МЕРА»</v>
      </c>
      <c r="D113" s="6" t="str">
        <f>CONCATENATE([2]Общая!G102," ",[2]Общая!H102," ",[2]Общая!I102," 
", [2]Общая!K102," ",[2]Общая!L102)</f>
        <v>Исаев Сергей Иванович 
Техник по эксплуатации 5 лет</v>
      </c>
      <c r="E113" s="7" t="str">
        <f>[2]Общая!M102</f>
        <v>очередная</v>
      </c>
      <c r="F113" s="7" t="str">
        <f>[2]Общая!R102</f>
        <v>III до 1000 В</v>
      </c>
      <c r="G113" s="7" t="str">
        <f>[2]Общая!N102</f>
        <v xml:space="preserve"> оперативно-ремонтный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124.5" customHeight="1" x14ac:dyDescent="0.25">
      <c r="B114" s="2">
        <v>100</v>
      </c>
      <c r="C114" s="5" t="str">
        <f>[2]Общая!E103</f>
        <v>АО «ВИКА МЕРА»</v>
      </c>
      <c r="D114" s="6" t="str">
        <f>CONCATENATE([2]Общая!G103," ",[2]Общая!H103," ",[2]Общая!I103," 
", [2]Общая!K103," ",[2]Общая!L103)</f>
        <v>Гергеледжи Михаил Николаевич 
Техник 8 лет</v>
      </c>
      <c r="E114" s="7" t="str">
        <f>[2]Общая!M103</f>
        <v>очередная</v>
      </c>
      <c r="F114" s="7" t="str">
        <f>[2]Общая!R103</f>
        <v>III до 1000 В</v>
      </c>
      <c r="G114" s="7" t="str">
        <f>[2]Общая!N103</f>
        <v xml:space="preserve"> оперативно-ремонтный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04.25" customHeight="1" x14ac:dyDescent="0.25">
      <c r="B115" s="2">
        <v>101</v>
      </c>
      <c r="C115" s="5" t="str">
        <f>[2]Общая!E104</f>
        <v>ООО «Солидкор»</v>
      </c>
      <c r="D115" s="6" t="str">
        <f>CONCATENATE([2]Общая!G104," ",[2]Общая!H104," ",[2]Общая!I104," 
", [2]Общая!K104," ",[2]Общая!L104)</f>
        <v>Сычев Максим Валерьевич 
Специалист ОХД 6 месяцев</v>
      </c>
      <c r="E115" s="7" t="str">
        <f>[2]Общая!M104</f>
        <v>первичная</v>
      </c>
      <c r="F115" s="7" t="str">
        <f>[2]Общая!R104</f>
        <v xml:space="preserve"> II гр. 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МГАТ "Русская песня"</v>
      </c>
      <c r="D116" s="6" t="str">
        <f>CONCATENATE([2]Общая!G105," ",[2]Общая!H105," ",[2]Общая!I105," 
", [2]Общая!K105," ",[2]Общая!L105)</f>
        <v>Григорьев Андрей Владимирович 
Главный энергетик 6 лет</v>
      </c>
      <c r="E116" s="7" t="str">
        <f>[2]Общая!M105</f>
        <v>очередная</v>
      </c>
      <c r="F116" s="7"/>
      <c r="G116" s="7" t="str">
        <f>[2]Общая!N105</f>
        <v>административно-технический персонал</v>
      </c>
      <c r="H116" s="15" t="str">
        <f>[2]Общая!S105</f>
        <v>ПТЭТЭ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"Птицефабрика"Элинар-Бройлер"</v>
      </c>
      <c r="D117" s="6" t="str">
        <f>CONCATENATE([2]Общая!G106," ",[2]Общая!H106," ",[2]Общая!I106," 
", [2]Общая!K106," ",[2]Общая!L106)</f>
        <v>Наумов Сергей Владимирович 
Энергетик 1 год</v>
      </c>
      <c r="E117" s="7" t="str">
        <f>[2]Общая!M106</f>
        <v>очередная</v>
      </c>
      <c r="F117" s="7" t="str">
        <f>[2]Общая!R106</f>
        <v>III гр до и выше 1000В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"Птицефабрика"Элинар-Бройлер"</v>
      </c>
      <c r="D118" s="6" t="str">
        <f>CONCATENATE([2]Общая!G107," ",[2]Общая!H107," ",[2]Общая!I107," 
", [2]Общая!K107," ",[2]Общая!L107)</f>
        <v>Агишев Артем  Алексеевич 
Начальник участка 1 год</v>
      </c>
      <c r="E118" s="7" t="str">
        <f>[2]Общая!M107</f>
        <v>первичная</v>
      </c>
      <c r="F118" s="7"/>
      <c r="G118" s="7" t="str">
        <f>[2]Общая!N107</f>
        <v>руководящий работник</v>
      </c>
      <c r="H118" s="15" t="str">
        <f>[2]Общая!S107</f>
        <v>ПТЭТЭ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"Птицефабрика"Элинар-Бройлер"</v>
      </c>
      <c r="D119" s="6" t="str">
        <f>CONCATENATE([2]Общая!G108," ",[2]Общая!H108," ",[2]Общая!I108," 
", [2]Общая!K108," ",[2]Общая!L108)</f>
        <v>Агишев Артем  Алексеевич 
Начальник участка 1 год</v>
      </c>
      <c r="E119" s="7" t="str">
        <f>[2]Общая!M108</f>
        <v>первичная</v>
      </c>
      <c r="F119" s="7" t="str">
        <f>[2]Общая!R108</f>
        <v>II до 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ООО "Сандэйс Рус"</v>
      </c>
      <c r="D120" s="6" t="str">
        <f>CONCATENATE([2]Общая!G109," ",[2]Общая!H109," ",[2]Общая!I109," 
", [2]Общая!K109," ",[2]Общая!L109)</f>
        <v xml:space="preserve">Махнач Филипп Александрович 
Руководитель логистического комплекса 1,5 года </v>
      </c>
      <c r="E120" s="7" t="str">
        <f>[2]Общая!M109</f>
        <v xml:space="preserve">внеочередная </v>
      </c>
      <c r="F120" s="7" t="str">
        <f>[2]Общая!R109</f>
        <v>III гр до 1000В</v>
      </c>
      <c r="G120" s="7" t="str">
        <f>[2]Общая!N109</f>
        <v>административно-технческий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ГБУЗ Московская область " Жуковская ОКБ"</v>
      </c>
      <c r="D121" s="6" t="str">
        <f>CONCATENATE([2]Общая!G110," ",[2]Общая!H110," ",[2]Общая!I110," 
", [2]Общая!K110," ",[2]Общая!L110)</f>
        <v>Туляков  Сергей  Леонидович 
Главный инженер 2</v>
      </c>
      <c r="E121" s="7" t="str">
        <f>[2]Общая!M110</f>
        <v xml:space="preserve">очередная </v>
      </c>
      <c r="F121" s="7" t="str">
        <f>[2]Общая!R110</f>
        <v>IVдо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ГБУЗ Московская область " Жуковская ОКБ"</v>
      </c>
      <c r="D122" s="6" t="str">
        <f>CONCATENATE([2]Общая!G111," ",[2]Общая!H111," ",[2]Общая!I111," 
", [2]Общая!K111," ",[2]Общая!L111)</f>
        <v>Жук  Сергей  Васильевич 
Главный энергетик 4 ,6года</v>
      </c>
      <c r="E122" s="7" t="str">
        <f>[2]Общая!M111</f>
        <v xml:space="preserve">очередная </v>
      </c>
      <c r="F122" s="7" t="str">
        <f>[2]Общая!R111</f>
        <v>IVдо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ГБУЗ Московская область " Жуковская ОКБ"</v>
      </c>
      <c r="D123" s="6" t="str">
        <f>CONCATENATE([2]Общая!G112," ",[2]Общая!H112," ",[2]Общая!I112," 
", [2]Общая!K112," ",[2]Общая!L112)</f>
        <v xml:space="preserve">Маркин  Виталий  Васильевич  
Инженер по эесплуатации зданий и сооружений  2 года </v>
      </c>
      <c r="E123" s="7" t="str">
        <f>[2]Общая!M112</f>
        <v xml:space="preserve">очередная </v>
      </c>
      <c r="F123" s="7" t="str">
        <f>[2]Общая!R112</f>
        <v>IVдо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ГБУЗ Московская область " Жуковская ОКБ"</v>
      </c>
      <c r="D124" s="6" t="str">
        <f>CONCATENATE([2]Общая!G113," ",[2]Общая!H113," ",[2]Общая!I113," 
", [2]Общая!K113," ",[2]Общая!L113)</f>
        <v>Изместьев  Владимир  Юрьевич 
Инженер по эесплуатации зданий и сооружений  4 года</v>
      </c>
      <c r="E124" s="7" t="str">
        <f>[2]Общая!M113</f>
        <v xml:space="preserve">внеочередная </v>
      </c>
      <c r="F124" s="7" t="str">
        <f>[2]Общая!R113</f>
        <v>IVдо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ГБУЗ Московская область " Жуковская ОКБ"</v>
      </c>
      <c r="D125" s="6" t="str">
        <f>CONCATENATE([2]Общая!G114," ",[2]Общая!H114," ",[2]Общая!I114," 
", [2]Общая!K114," ",[2]Общая!L114)</f>
        <v xml:space="preserve">Рысенков  Александр  Викторович  
Инженер по пожарной безопасности 2,5 года </v>
      </c>
      <c r="E125" s="7" t="str">
        <f>[2]Общая!M114</f>
        <v xml:space="preserve">внеочередная </v>
      </c>
      <c r="F125" s="7" t="str">
        <f>[2]Общая!R114</f>
        <v>IVдо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"Водопроводно-канализационные системы"</v>
      </c>
      <c r="D126" s="6" t="str">
        <f>CONCATENATE([2]Общая!G115," ",[2]Общая!H115," ",[2]Общая!I115," 
", [2]Общая!K115," ",[2]Общая!L115)</f>
        <v>Толстопятов  Андрей Владимирович 
Заместитель главного инженера 2года</v>
      </c>
      <c r="E126" s="7" t="str">
        <f>[2]Общая!M115</f>
        <v>очередная</v>
      </c>
      <c r="F126" s="7" t="str">
        <f>[2]Общая!R115</f>
        <v>V до и выше 1000В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"Водопроводно-канализационные системы"</v>
      </c>
      <c r="D127" s="6" t="str">
        <f>CONCATENATE([2]Общая!G116," ",[2]Общая!H116," ",[2]Общая!I116," 
", [2]Общая!K116," ",[2]Общая!L116)</f>
        <v>Тишкин Петр Алексеевич 
Главный энергетик 15</v>
      </c>
      <c r="E127" s="7" t="str">
        <f>[2]Общая!M116</f>
        <v>очередная</v>
      </c>
      <c r="F127" s="7" t="str">
        <f>[2]Общая!R116</f>
        <v>V до и выше 1000В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"Водопроводно-канализационные системы"</v>
      </c>
      <c r="D128" s="6" t="str">
        <f>CONCATENATE([2]Общая!G117," ",[2]Общая!H117," ",[2]Общая!I117," 
", [2]Общая!K117," ",[2]Общая!L117)</f>
        <v>Гришин Александр Геннадиевич 
Ведущий мастер ОГЭ 15</v>
      </c>
      <c r="E128" s="7" t="str">
        <f>[2]Общая!M117</f>
        <v>очередная</v>
      </c>
      <c r="F128" s="7" t="str">
        <f>[2]Общая!R117</f>
        <v xml:space="preserve"> V до выше 1000В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МУ "Дворец спорта "Лама"</v>
      </c>
      <c r="D129" s="6" t="str">
        <f>CONCATENATE([2]Общая!G118," ",[2]Общая!H118," ",[2]Общая!I118," 
", [2]Общая!K118," ",[2]Общая!L118)</f>
        <v>Давыдов  Роман Николаевич 
Заместитель директора по безопасности менее года</v>
      </c>
      <c r="E129" s="7" t="str">
        <f>[2]Общая!M118</f>
        <v>первичная</v>
      </c>
      <c r="F129" s="7" t="str">
        <f>[2]Общая!R118</f>
        <v>II гр. до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ООО"Подольский трикотаж"</v>
      </c>
      <c r="D130" s="6" t="str">
        <f>CONCATENATE([2]Общая!G119," ",[2]Общая!H119," ",[2]Общая!I119," 
", [2]Общая!K119," ",[2]Общая!L119)</f>
        <v>Беляков Олег Владимирович 
Генеральный директор 11 лет</v>
      </c>
      <c r="E130" s="7" t="str">
        <f>[2]Общая!M119</f>
        <v>внеочередная</v>
      </c>
      <c r="F130" s="7" t="str">
        <f>[2]Общая!R119</f>
        <v>III до и выше 1000В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ООО"Подольский трикотаж"</v>
      </c>
      <c r="D131" s="6" t="str">
        <f>CONCATENATE([2]Общая!G120," ",[2]Общая!H120," ",[2]Общая!I120," 
", [2]Общая!K120," ",[2]Общая!L120)</f>
        <v>Толстунов Дмитрий Владимирович 
Технический директор 2,5 года</v>
      </c>
      <c r="E131" s="7" t="str">
        <f>[2]Общая!M120</f>
        <v>внеочередная</v>
      </c>
      <c r="F131" s="7" t="str">
        <f>[2]Общая!R120</f>
        <v>III до и выше 1000В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МУ "Дворец спорта "Лама"</v>
      </c>
      <c r="D132" s="6" t="str">
        <f>CONCATENATE([2]Общая!G121," ",[2]Общая!H121," ",[2]Общая!I121," 
", [2]Общая!K121," ",[2]Общая!L121)</f>
        <v>Заморов Дмитрий Юрьевич 
Главный инженер до 1 года</v>
      </c>
      <c r="E132" s="7" t="str">
        <f>[2]Общая!M121</f>
        <v>внеочередная</v>
      </c>
      <c r="F132" s="7" t="str">
        <f>[2]Общая!R121</f>
        <v>III гр. до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МУ "Дворец спорта "Лама"</v>
      </c>
      <c r="D133" s="6" t="str">
        <f>CONCATENATE([2]Общая!G122," ",[2]Общая!H122," ",[2]Общая!I122," 
", [2]Общая!K122," ",[2]Общая!L122)</f>
        <v>Захаров Николай Анатольевич 
Электромонтер по ремонту и обслуживанию электрооборудования до 1 года</v>
      </c>
      <c r="E133" s="7" t="str">
        <f>[2]Общая!M122</f>
        <v>внеочередная</v>
      </c>
      <c r="F133" s="7" t="str">
        <f>[2]Общая!R122</f>
        <v>III гр.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МУ "Дворец спорта "Лама"</v>
      </c>
      <c r="D134" s="6" t="str">
        <f>CONCATENATE([2]Общая!G123," ",[2]Общая!H123," ",[2]Общая!I123," 
", [2]Общая!K123," ",[2]Общая!L123)</f>
        <v>Березин Олег Викторович 
Электромонтер по ремонту и обслуживанию электрооборудования до 1 года</v>
      </c>
      <c r="E134" s="7" t="str">
        <f>[2]Общая!M123</f>
        <v>внеочередная</v>
      </c>
      <c r="F134" s="7" t="str">
        <f>[2]Общая!R123</f>
        <v>III гр. до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111" customHeight="1" x14ac:dyDescent="0.25">
      <c r="B135" s="2">
        <v>121</v>
      </c>
      <c r="C135" s="5" t="str">
        <f>[2]Общая!E124</f>
        <v>МУ "Дворец спорта "Лама"</v>
      </c>
      <c r="D135" s="6" t="str">
        <f>CONCATENATE([2]Общая!G124," ",[2]Общая!H124," ",[2]Общая!I124," 
", [2]Общая!K124," ",[2]Общая!L124)</f>
        <v>Луковенко Александр Иванович 
Ведущий механик до 1 года</v>
      </c>
      <c r="E135" s="7" t="str">
        <f>[2]Общая!M124</f>
        <v>внеочередная</v>
      </c>
      <c r="F135" s="7" t="str">
        <f>[2]Общая!R124</f>
        <v>III гр. до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109.5" customHeight="1" x14ac:dyDescent="0.25">
      <c r="B136" s="2">
        <v>122</v>
      </c>
      <c r="C136" s="5" t="str">
        <f>[2]Общая!E125</f>
        <v>ООО "РКД ТЕХНО"</v>
      </c>
      <c r="D136" s="6" t="str">
        <f>CONCATENATE([2]Общая!G125," ",[2]Общая!H125," ",[2]Общая!I125," 
", [2]Общая!K125," ",[2]Общая!L125)</f>
        <v>Черепнин Дмитрий Петрович 
Технический директор 3 года</v>
      </c>
      <c r="E136" s="7" t="str">
        <f>[2]Общая!M125</f>
        <v>очередная</v>
      </c>
      <c r="F136" s="7" t="str">
        <f>[2]Общая!R125</f>
        <v>IV до 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"РКД ТЕХНО"</v>
      </c>
      <c r="D137" s="6" t="str">
        <f>CONCATENATE([2]Общая!G126," ",[2]Общая!H126," ",[2]Общая!I126," 
", [2]Общая!K126," ",[2]Общая!L126)</f>
        <v>Поляков Дмитрий Михайлович 
Технический специалист 1 год</v>
      </c>
      <c r="E137" s="7" t="str">
        <f>[2]Общая!M126</f>
        <v>первичная</v>
      </c>
      <c r="F137" s="7" t="str">
        <f>[2]Общая!R126</f>
        <v>III до 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"ТБМ-Люкс"</v>
      </c>
      <c r="D138" s="6" t="str">
        <f>CONCATENATE([2]Общая!G127," ",[2]Общая!H127," ",[2]Общая!I127," 
", [2]Общая!K127," ",[2]Общая!L127)</f>
        <v>Михейкин Тарас Николаевич 
Руководитель производства 5 лет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"СФ СМУ-10 "</v>
      </c>
      <c r="D139" s="6" t="str">
        <f>CONCATENATE([2]Общая!G128," ",[2]Общая!H128," ",[2]Общая!I128," 
", [2]Общая!K128," ",[2]Общая!L128)</f>
        <v>Титикаев Владимир Николаевич 
Главный энергетик 2 года</v>
      </c>
      <c r="E139" s="7" t="str">
        <f>[2]Общая!M128</f>
        <v>очередная</v>
      </c>
      <c r="F139" s="7" t="str">
        <f>[2]Общая!R128</f>
        <v>V до и выше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МБОУ школа №7</v>
      </c>
      <c r="D140" s="6" t="str">
        <f>CONCATENATE([2]Общая!G129," ",[2]Общая!H129," ",[2]Общая!I129," 
", [2]Общая!K129," ",[2]Общая!L129)</f>
        <v>Аскеров Самир Габил Оглы 
Заместитель директора по УВР 2 года</v>
      </c>
      <c r="E140" s="7" t="str">
        <f>[2]Общая!M129</f>
        <v>первичная</v>
      </c>
      <c r="F140" s="7" t="str">
        <f>[2]Общая!R129</f>
        <v>II гр.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МБОУ школа №7</v>
      </c>
      <c r="D141" s="6" t="str">
        <f>CONCATENATE([2]Общая!G130," ",[2]Общая!H130," ",[2]Общая!I130," 
", [2]Общая!K130," ",[2]Общая!L130)</f>
        <v>Воробьева Наталья Юрьевна 
Заместитель директора по АХЧ 8 лет</v>
      </c>
      <c r="E141" s="7" t="str">
        <f>[2]Общая!M130</f>
        <v>первичная</v>
      </c>
      <c r="F141" s="7" t="str">
        <f>[2]Общая!R130</f>
        <v>II гр. до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АО "НВТ-СИСТЕМЫ"</v>
      </c>
      <c r="D142" s="6" t="str">
        <f>CONCATENATE([2]Общая!G131," ",[2]Общая!H131," ",[2]Общая!I131," 
", [2]Общая!K131," ",[2]Общая!L131)</f>
        <v>Спирина Екатерина Константиновна 
Начальник отдела АСУ 24 года</v>
      </c>
      <c r="E142" s="7" t="str">
        <f>[2]Общая!M131</f>
        <v>очередная</v>
      </c>
      <c r="F142" s="7" t="str">
        <f>[2]Общая!R131</f>
        <v>V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"СКТВ"</v>
      </c>
      <c r="D143" s="6" t="str">
        <f>CONCATENATE([2]Общая!G132," ",[2]Общая!H132," ",[2]Общая!I132," 
", [2]Общая!K132," ",[2]Общая!L132)</f>
        <v>Дудка Сергей Александрович 
Старший инженер СКТ 5 лет</v>
      </c>
      <c r="E143" s="7" t="str">
        <f>[2]Общая!M132</f>
        <v>очередная</v>
      </c>
      <c r="F143" s="7" t="str">
        <f>[2]Общая!R132</f>
        <v>IV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ИП Сычев Сергей Викторович</v>
      </c>
      <c r="D144" s="6" t="str">
        <f>CONCATENATE([2]Общая!G133," ",[2]Общая!H133," ",[2]Общая!I133," 
", [2]Общая!K133," ",[2]Общая!L133)</f>
        <v>Мишаков Андрей Анатольевич  
Главный инженер 6 месяцев</v>
      </c>
      <c r="E144" s="7" t="str">
        <f>[2]Общая!M133</f>
        <v>очередная</v>
      </c>
      <c r="F144" s="7" t="str">
        <f>[2]Общая!R133</f>
        <v>V до и выше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ФИЛИАЛ КОММЕРЧЕСКОЙ КОМПАНИИ БВО «АПНЕЙ ДЕВЕЛОПМЕНТ ИНК.</v>
      </c>
      <c r="D145" s="6" t="str">
        <f>CONCATENATE([2]Общая!G134," ",[2]Общая!H134," ",[2]Общая!I134," 
", [2]Общая!K134," ",[2]Общая!L134)</f>
        <v>Шаляпин Александр  Станиславович 
главный инженер 1 год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ФИЛИАЛ КОММЕРЧЕСКОЙ КОМПАНИИ БВО «АПНЕЙ ДЕВЕЛОПМЕНТ ИНК.</v>
      </c>
      <c r="D146" s="6" t="str">
        <f>CONCATENATE([2]Общая!G135," ",[2]Общая!H135," ",[2]Общая!I135," 
", [2]Общая!K135," ",[2]Общая!L135)</f>
        <v>Шаляпин Александр  Станиславович 
Главный инженер 1 год</v>
      </c>
      <c r="E146" s="7" t="str">
        <f>[2]Общая!M135</f>
        <v>первичная</v>
      </c>
      <c r="F146" s="7"/>
      <c r="G146" s="7" t="str">
        <f>[2]Общая!N135</f>
        <v>управленческий персонал</v>
      </c>
      <c r="H146" s="15" t="str">
        <f>[2]Общая!S135</f>
        <v>ПТЭТЭ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«ПФК «Алиум»</v>
      </c>
      <c r="D147" s="6" t="str">
        <f>CONCATENATE([2]Общая!G136," ",[2]Общая!H136," ",[2]Общая!I136," 
", [2]Общая!K136," ",[2]Общая!L136)</f>
        <v>Герасимов Дмитрий  Александрович 
Главный метролог 1 год</v>
      </c>
      <c r="E147" s="7" t="str">
        <f>[2]Общая!M136</f>
        <v>первичная</v>
      </c>
      <c r="F147" s="7" t="str">
        <f>[2]Общая!R136</f>
        <v>II гр, до 1000В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Логистический центр</v>
      </c>
      <c r="D148" s="6" t="str">
        <f>CONCATENATE([2]Общая!G137," ",[2]Общая!H137," ",[2]Общая!I137," 
", [2]Общая!K137," ",[2]Общая!L137)</f>
        <v>Есин Сергей Анатольевич 
Специалист по охране труда 8 лет</v>
      </c>
      <c r="E148" s="7" t="str">
        <f>[2]Общая!M137</f>
        <v>первичная</v>
      </c>
      <c r="F148" s="7" t="str">
        <f>[2]Общая!R137</f>
        <v>II до 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Логистический центр</v>
      </c>
      <c r="D149" s="6" t="str">
        <f>CONCATENATE([2]Общая!G138," ",[2]Общая!H138," ",[2]Общая!I138," 
", [2]Общая!K138," ",[2]Общая!L138)</f>
        <v>Черкасов Василий Викторович 
Инженер 3 года</v>
      </c>
      <c r="E149" s="7" t="str">
        <f>[2]Общая!M138</f>
        <v>первичная</v>
      </c>
      <c r="F149" s="7" t="str">
        <f>[2]Общая!R138</f>
        <v>II до 1000 В</v>
      </c>
      <c r="G149" s="7" t="str">
        <f>[2]Общая!N138</f>
        <v>ремонтный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29" customHeight="1" x14ac:dyDescent="0.25">
      <c r="B150" s="2">
        <v>136</v>
      </c>
      <c r="C150" s="5" t="str">
        <f>[2]Общая!E139</f>
        <v>ООО Логистический центр</v>
      </c>
      <c r="D150" s="6" t="str">
        <f>CONCATENATE([2]Общая!G139," ",[2]Общая!H139," ",[2]Общая!I139," 
", [2]Общая!K139," ",[2]Общая!L139)</f>
        <v>Болтуев Махмуджон Шарифович 
Электромонтажник 3 года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ремонтный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ООО Логистический центр</v>
      </c>
      <c r="D151" s="6" t="str">
        <f>CONCATENATE([2]Общая!G140," ",[2]Общая!H140," ",[2]Общая!I140," 
", [2]Общая!K140," ",[2]Общая!L140)</f>
        <v>Надиров Азиз Таваралиевич 
Электромонтажник по освещению и осветительным сетям 5 года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ремонтный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ООО "Первая эксплуатационная компания"</v>
      </c>
      <c r="D152" s="6" t="str">
        <f>CONCATENATE([2]Общая!G141," ",[2]Общая!H141," ",[2]Общая!I141," 
", [2]Общая!K141," ",[2]Общая!L141)</f>
        <v>Мацелевич  Андрей Сергеевич 
Генеральный директор 1 год 10 мес.</v>
      </c>
      <c r="E152" s="7" t="str">
        <f>[2]Общая!M141</f>
        <v>первичная</v>
      </c>
      <c r="F152" s="7" t="str">
        <f>[2]Общая!R141</f>
        <v>II  до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"Первая эксплуатационная компания"</v>
      </c>
      <c r="D153" s="6" t="str">
        <f>CONCATENATE([2]Общая!G142," ",[2]Общая!H142," ",[2]Общая!I142," 
", [2]Общая!K142," ",[2]Общая!L142)</f>
        <v>Чернышов  Анатолий Александрович 
Мастер по лифтовому хозяйству 2 года 8 мес.</v>
      </c>
      <c r="E153" s="7" t="str">
        <f>[2]Общая!M142</f>
        <v>очередная</v>
      </c>
      <c r="F153" s="7" t="str">
        <f>[2]Общая!R142</f>
        <v>III до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"Первая эксплуатационная компания"</v>
      </c>
      <c r="D154" s="6" t="str">
        <f>CONCATENATE([2]Общая!G143," ",[2]Общая!H143," ",[2]Общая!I143," 
", [2]Общая!K143," ",[2]Общая!L143)</f>
        <v>Агутов  Евгений Александрович 
Мастер по лифтовому хозяйству 1 год 3 мес.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ООО "Первая эксплуатационная компания"</v>
      </c>
      <c r="D155" s="6" t="str">
        <f>CONCATENATE([2]Общая!G144," ",[2]Общая!H144," ",[2]Общая!I144," 
", [2]Общая!K144," ",[2]Общая!L144)</f>
        <v>Абдиков Фарид Равильевич 
Электромеханик по лифтам 2 года 8 мес.</v>
      </c>
      <c r="E155" s="7" t="str">
        <f>[2]Общая!M144</f>
        <v>первичная</v>
      </c>
      <c r="F155" s="7" t="str">
        <f>[2]Общая!R144</f>
        <v>II до 1000 В</v>
      </c>
      <c r="G155" s="7" t="str">
        <f>[2]Общая!N144</f>
        <v>ремонтный персонал</v>
      </c>
      <c r="H155" s="15" t="str">
        <f>[2]Общая!S144</f>
        <v>ПТЭЭПЭЭ</v>
      </c>
      <c r="I155" s="8">
        <f>[2]Общая!V144</f>
        <v>0.54166666666666696</v>
      </c>
    </row>
    <row r="156" spans="2:9" s="3" customFormat="1" ht="94.5" customHeight="1" x14ac:dyDescent="0.25">
      <c r="B156" s="2">
        <v>142</v>
      </c>
      <c r="C156" s="5" t="str">
        <f>[2]Общая!E145</f>
        <v>ООО "Первая эксплуатационная компания"</v>
      </c>
      <c r="D156" s="6" t="str">
        <f>CONCATENATE([2]Общая!G145," ",[2]Общая!H145," ",[2]Общая!I145," 
", [2]Общая!K145," ",[2]Общая!L145)</f>
        <v>Андропов Игорь Александрович 
Электромеханик по лифтам 2 года 8 мес.</v>
      </c>
      <c r="E156" s="7" t="str">
        <f>[2]Общая!M145</f>
        <v>первичная</v>
      </c>
      <c r="F156" s="7" t="str">
        <f>[2]Общая!R145</f>
        <v>II до 1000 В</v>
      </c>
      <c r="G156" s="7" t="str">
        <f>[2]Общая!N145</f>
        <v>ремонтный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"Первая эксплуатационная компания"</v>
      </c>
      <c r="D157" s="6" t="str">
        <f>CONCATENATE([2]Общая!G146," ",[2]Общая!H146," ",[2]Общая!I146," 
", [2]Общая!K146," ",[2]Общая!L146)</f>
        <v>Бикбаев Альберт Сафарович 
Электромеханик по лифтам 2 года 8 мес.</v>
      </c>
      <c r="E157" s="7" t="str">
        <f>[2]Общая!M146</f>
        <v>первичная</v>
      </c>
      <c r="F157" s="7" t="str">
        <f>[2]Общая!R146</f>
        <v>II до 1000 В</v>
      </c>
      <c r="G157" s="7" t="str">
        <f>[2]Общая!N146</f>
        <v>ремонтный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"Первая эксплуатационная компания"</v>
      </c>
      <c r="D158" s="6" t="str">
        <f>CONCATENATE([2]Общая!G147," ",[2]Общая!H147," ",[2]Общая!I147," 
", [2]Общая!K147," ",[2]Общая!L147)</f>
        <v>Бикбаев Артур Сафарович 
Электромеханик по лифтам 2 года 1 мес.</v>
      </c>
      <c r="E158" s="7" t="str">
        <f>[2]Общая!M147</f>
        <v>первичная</v>
      </c>
      <c r="F158" s="7" t="str">
        <f>[2]Общая!R147</f>
        <v>II до 1000 В</v>
      </c>
      <c r="G158" s="7" t="str">
        <f>[2]Общая!N147</f>
        <v>ремонтный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"Первая эксплуатационная компания"</v>
      </c>
      <c r="D159" s="6" t="str">
        <f>CONCATENATE([2]Общая!G148," ",[2]Общая!H148," ",[2]Общая!I148," 
", [2]Общая!K148," ",[2]Общая!L148)</f>
        <v>Бирюков Сергей  Сергеевич 
Электромеханик по лифтам 1 год 3 мес.</v>
      </c>
      <c r="E159" s="7" t="str">
        <f>[2]Общая!M148</f>
        <v>первичная</v>
      </c>
      <c r="F159" s="7" t="str">
        <f>[2]Общая!R148</f>
        <v>II до 1000 В</v>
      </c>
      <c r="G159" s="7" t="str">
        <f>[2]Общая!N148</f>
        <v>ремонтный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"Первая эксплуатационная компания"</v>
      </c>
      <c r="D160" s="6" t="str">
        <f>CONCATENATE([2]Общая!G149," ",[2]Общая!H149," ",[2]Общая!I149," 
", [2]Общая!K149," ",[2]Общая!L149)</f>
        <v>Блистенюк Геннадий  Михайлович 
Электромеханик по лифтам 2 года 8 мес.</v>
      </c>
      <c r="E160" s="7" t="str">
        <f>[2]Общая!M149</f>
        <v>первичная</v>
      </c>
      <c r="F160" s="7" t="str">
        <f>[2]Общая!R149</f>
        <v>II до 1000 В</v>
      </c>
      <c r="G160" s="7" t="str">
        <f>[2]Общая!N149</f>
        <v>ремонтный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"Первая эксплуатационная компания"</v>
      </c>
      <c r="D161" s="6" t="str">
        <f>CONCATENATE([2]Общая!G150," ",[2]Общая!H150," ",[2]Общая!I150," 
", [2]Общая!K150," ",[2]Общая!L150)</f>
        <v>Гладилин Александр Михайлович 
Электромеханик по лифтам 6 мес.</v>
      </c>
      <c r="E161" s="7" t="str">
        <f>[2]Общая!M150</f>
        <v>первичная</v>
      </c>
      <c r="F161" s="7" t="str">
        <f>[2]Общая!R150</f>
        <v>II до 1000 В</v>
      </c>
      <c r="G161" s="7" t="str">
        <f>[2]Общая!N150</f>
        <v>ремонтный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"Первая эксплуатационная компания"</v>
      </c>
      <c r="D162" s="6" t="str">
        <f>CONCATENATE([2]Общая!G151," ",[2]Общая!H151," ",[2]Общая!I151," 
", [2]Общая!K151," ",[2]Общая!L151)</f>
        <v>Захаров Владимир Юрьевич 
Электромеханик по лифтам 1 год  1 мес.</v>
      </c>
      <c r="E162" s="7" t="str">
        <f>[2]Общая!M151</f>
        <v>первичная</v>
      </c>
      <c r="F162" s="7" t="str">
        <f>[2]Общая!R151</f>
        <v>II до 1000 В</v>
      </c>
      <c r="G162" s="7" t="str">
        <f>[2]Общая!N151</f>
        <v>ремонтный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"Первая эксплуатационная компания"</v>
      </c>
      <c r="D163" s="6" t="str">
        <f>CONCATENATE([2]Общая!G152," ",[2]Общая!H152," ",[2]Общая!I152," 
", [2]Общая!K152," ",[2]Общая!L152)</f>
        <v>Килячков Андрей Владимирович 
Электромеханик по лифтам 2 года 3 мес.</v>
      </c>
      <c r="E163" s="7" t="str">
        <f>[2]Общая!M152</f>
        <v>первичная</v>
      </c>
      <c r="F163" s="7" t="str">
        <f>[2]Общая!R152</f>
        <v>II до 1000 В</v>
      </c>
      <c r="G163" s="7" t="str">
        <f>[2]Общая!N152</f>
        <v>ремонтный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"Первая эксплуатационная компания"</v>
      </c>
      <c r="D164" s="6" t="str">
        <f>CONCATENATE([2]Общая!G153," ",[2]Общая!H153," ",[2]Общая!I153," 
", [2]Общая!K153," ",[2]Общая!L153)</f>
        <v>Килячков Владимир Викторович 
Электромеханик по лифтам 2 года 8 мес.</v>
      </c>
      <c r="E164" s="7" t="str">
        <f>[2]Общая!M153</f>
        <v>первичная</v>
      </c>
      <c r="F164" s="7" t="str">
        <f>[2]Общая!R153</f>
        <v>II до 1000 В</v>
      </c>
      <c r="G164" s="7" t="str">
        <f>[2]Общая!N153</f>
        <v>ремонтный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ООО "Первая эксплуатационная компания"</v>
      </c>
      <c r="D165" s="6" t="str">
        <f>CONCATENATE([2]Общая!G154," ",[2]Общая!H154," ",[2]Общая!I154," 
", [2]Общая!K154," ",[2]Общая!L154)</f>
        <v>Клинков Владимир Викторович 
Электромеханик по лифтам 2 года 4 мес.</v>
      </c>
      <c r="E165" s="7" t="str">
        <f>[2]Общая!M154</f>
        <v>первичная</v>
      </c>
      <c r="F165" s="7" t="str">
        <f>[2]Общая!R154</f>
        <v>II до 1000 В</v>
      </c>
      <c r="G165" s="7" t="str">
        <f>[2]Общая!N154</f>
        <v>ремонтный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ООО "Первая эксплуатационная компания"</v>
      </c>
      <c r="D166" s="6" t="str">
        <f>CONCATENATE([2]Общая!G155," ",[2]Общая!H155," ",[2]Общая!I155," 
", [2]Общая!K155," ",[2]Общая!L155)</f>
        <v>Летов  Игорь Геннадьевич 
Электромеханик по лифтам 1 год  8 мес.</v>
      </c>
      <c r="E166" s="7" t="str">
        <f>[2]Общая!M155</f>
        <v>первичная</v>
      </c>
      <c r="F166" s="7" t="str">
        <f>[2]Общая!R155</f>
        <v>II до 1000 В</v>
      </c>
      <c r="G166" s="7" t="str">
        <f>[2]Общая!N155</f>
        <v>ремонтный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>ООО "Первая эксплуатационная компания"</v>
      </c>
      <c r="D167" s="6" t="str">
        <f>CONCATENATE([2]Общая!G156," ",[2]Общая!H156," ",[2]Общая!I156," 
", [2]Общая!K156," ",[2]Общая!L156)</f>
        <v>Паутов Тимур Александрович 
Электромеханик по лифтам 1 год 2 мес.</v>
      </c>
      <c r="E167" s="7" t="str">
        <f>[2]Общая!M156</f>
        <v>первичная</v>
      </c>
      <c r="F167" s="7" t="str">
        <f>[2]Общая!R156</f>
        <v>II до 1000 В</v>
      </c>
      <c r="G167" s="7" t="str">
        <f>[2]Общая!N156</f>
        <v>ремонтный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>ООО "Первая эксплуатационная компания"</v>
      </c>
      <c r="D168" s="6" t="str">
        <f>CONCATENATE([2]Общая!G157," ",[2]Общая!H157," ",[2]Общая!I157," 
", [2]Общая!K157," ",[2]Общая!L157)</f>
        <v>Шелехов Александр Алесеевич 
Электромеханик по лифтам 2 года 8 мес.</v>
      </c>
      <c r="E168" s="7" t="str">
        <f>[2]Общая!M157</f>
        <v>первичная</v>
      </c>
      <c r="F168" s="7" t="str">
        <f>[2]Общая!R157</f>
        <v>II до 1000 В</v>
      </c>
      <c r="G168" s="7" t="str">
        <f>[2]Общая!N157</f>
        <v>ремонтный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6" t="str">
        <f>[2]Общая!E158</f>
        <v>ООО "Первая эксплуатационная компания"</v>
      </c>
      <c r="D169" s="6" t="str">
        <f>CONCATENATE([2]Общая!G158," ",[2]Общая!H158," ",[2]Общая!I158," 
", [2]Общая!K158," ",[2]Общая!L158)</f>
        <v>Штаев Сергей  Иванович 
Электромеханик по лифтам 2 года 8 мес.</v>
      </c>
      <c r="E169" s="7" t="str">
        <f>[2]Общая!M158</f>
        <v>первичная</v>
      </c>
      <c r="F169" s="7" t="str">
        <f>[2]Общая!R158</f>
        <v>II до 1000 В</v>
      </c>
      <c r="G169" s="7" t="str">
        <f>[2]Общая!N158</f>
        <v>ремонтный персонал</v>
      </c>
      <c r="H169" s="15" t="str">
        <f>[2]Общая!S158</f>
        <v>ПТЭЭПЭЭ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6" t="str">
        <f>[2]Общая!E159</f>
        <v>ООО "Первая эксплуатационная компания"</v>
      </c>
      <c r="D170" s="6" t="str">
        <f>CONCATENATE([2]Общая!G159," ",[2]Общая!H159," ",[2]Общая!I159," 
", [2]Общая!K159," ",[2]Общая!L159)</f>
        <v>Яковлев Максим Анатольевич 
Электромеханик по лифтам 2 года 8 мес.</v>
      </c>
      <c r="E170" s="7" t="str">
        <f>[2]Общая!M159</f>
        <v>первичная</v>
      </c>
      <c r="F170" s="7" t="str">
        <f>[2]Общая!R159</f>
        <v>II до 1000 В</v>
      </c>
      <c r="G170" s="7" t="str">
        <f>[2]Общая!N159</f>
        <v>ремонтный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16" t="str">
        <f>[2]Общая!E160</f>
        <v>ООО "Первая эксплуатационная компания"</v>
      </c>
      <c r="D171" s="6" t="str">
        <f>CONCATENATE([2]Общая!G160," ",[2]Общая!H160," ",[2]Общая!I160," 
", [2]Общая!K160," ",[2]Общая!L160)</f>
        <v>Медведев Петр Гаврилович 
Монтажник электрических подъемников 11 мес.</v>
      </c>
      <c r="E171" s="7" t="str">
        <f>[2]Общая!M160</f>
        <v>первичная</v>
      </c>
      <c r="F171" s="7" t="str">
        <f>[2]Общая!R160</f>
        <v>II до 1000 В</v>
      </c>
      <c r="G171" s="7" t="str">
        <f>[2]Общая!N160</f>
        <v>ремонтный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ООО "Первая эксплуатационная компания"</v>
      </c>
      <c r="D172" s="6" t="str">
        <f>CONCATENATE([2]Общая!G161," ",[2]Общая!H161," ",[2]Общая!I161," 
", [2]Общая!K161," ",[2]Общая!L161)</f>
        <v>Хвалов Игорь Владимирович 
Монтажник электрических подъемников 4 мес.</v>
      </c>
      <c r="E172" s="7" t="str">
        <f>[2]Общая!M161</f>
        <v>первичная</v>
      </c>
      <c r="F172" s="7" t="str">
        <f>[2]Общая!R161</f>
        <v>II до 1000 В</v>
      </c>
      <c r="G172" s="7" t="str">
        <f>[2]Общая!N161</f>
        <v>ремонтный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ООО "Первая эксплуатационная компания"</v>
      </c>
      <c r="D173" s="6" t="str">
        <f>CONCATENATE([2]Общая!G162," ",[2]Общая!H162," ",[2]Общая!I162," 
", [2]Общая!K162," ",[2]Общая!L162)</f>
        <v>Кузьменко Вячеслав иванович 
Электромеханик по лифтам 2 года 8 мес.</v>
      </c>
      <c r="E173" s="7" t="str">
        <f>[2]Общая!M162</f>
        <v>первичная</v>
      </c>
      <c r="F173" s="7" t="str">
        <f>[2]Общая!R162</f>
        <v>II до 1000 В</v>
      </c>
      <c r="G173" s="7" t="str">
        <f>[2]Общая!N162</f>
        <v>ремонтный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ООО "Первая эксплуатационная компания"</v>
      </c>
      <c r="D174" s="6" t="str">
        <f>CONCATENATE([2]Общая!G163," ",[2]Общая!H163," ",[2]Общая!I163," 
", [2]Общая!K163," ",[2]Общая!L163)</f>
        <v>Цвиров Владимир  Николаевич 
Электромеханик по лифтам 3 мес.</v>
      </c>
      <c r="E174" s="7" t="str">
        <f>[2]Общая!M163</f>
        <v>первичная</v>
      </c>
      <c r="F174" s="7" t="str">
        <f>[2]Общая!R163</f>
        <v>II до 1000 В</v>
      </c>
      <c r="G174" s="7" t="str">
        <f>[2]Общая!N163</f>
        <v>ремонтный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1"/>
      <c r="C175" s="1"/>
      <c r="D175" s="1"/>
      <c r="E175" s="1"/>
      <c r="F175" s="1"/>
      <c r="G175" s="1"/>
      <c r="H175" s="1"/>
      <c r="I175" s="1"/>
    </row>
    <row r="176" spans="2:9" s="3" customFormat="1" ht="85.5" customHeight="1" x14ac:dyDescent="0.25">
      <c r="B176" s="1"/>
      <c r="C176" s="1"/>
      <c r="D176" s="11" t="s">
        <v>17</v>
      </c>
      <c r="E176" s="10"/>
      <c r="F176" s="10"/>
      <c r="G176" s="10"/>
      <c r="H176" s="1"/>
      <c r="I176" s="1"/>
    </row>
    <row r="177" spans="2:9" s="3" customFormat="1" ht="80.099999999999994" customHeight="1" x14ac:dyDescent="0.25">
      <c r="B177" s="1"/>
      <c r="C177" s="1"/>
      <c r="D177" s="1"/>
      <c r="E177" s="1"/>
      <c r="F177" s="1"/>
      <c r="G177" s="1"/>
      <c r="H177" s="1"/>
      <c r="I177" s="1"/>
    </row>
    <row r="178" spans="2:9" s="3" customFormat="1" ht="80.099999999999994" customHeight="1" x14ac:dyDescent="0.25">
      <c r="B178" s="1"/>
      <c r="C178" s="1"/>
      <c r="D178" s="1"/>
      <c r="E178" s="1"/>
      <c r="F178" s="1"/>
      <c r="G178" s="1"/>
      <c r="H178" s="1"/>
      <c r="I178" s="1"/>
    </row>
    <row r="179" spans="2:9" s="3" customFormat="1" ht="80.099999999999994" customHeight="1" x14ac:dyDescent="0.25">
      <c r="B179" s="1"/>
      <c r="C179" s="1"/>
      <c r="D179" s="1"/>
      <c r="E179" s="1"/>
      <c r="F179" s="1"/>
      <c r="G179" s="1"/>
      <c r="H179" s="1"/>
      <c r="I179" s="1"/>
    </row>
    <row r="180" spans="2:9" s="3" customFormat="1" ht="80.099999999999994" customHeight="1" x14ac:dyDescent="0.25">
      <c r="B180" s="1"/>
      <c r="C180" s="1"/>
      <c r="D180" s="1"/>
      <c r="E180" s="1"/>
      <c r="F180" s="1"/>
      <c r="G180" s="1"/>
      <c r="H180" s="1"/>
      <c r="I180" s="1"/>
    </row>
    <row r="181" spans="2:9" s="3" customFormat="1" ht="80.099999999999994" customHeight="1" x14ac:dyDescent="0.25">
      <c r="B181" s="1"/>
      <c r="C181" s="1"/>
      <c r="D181" s="1"/>
      <c r="E181" s="1"/>
      <c r="F181" s="1"/>
      <c r="G181" s="1"/>
      <c r="H181" s="1"/>
      <c r="I181" s="1"/>
    </row>
    <row r="182" spans="2:9" s="3" customFormat="1" ht="112.5" customHeight="1" x14ac:dyDescent="0.25">
      <c r="B182" s="1"/>
      <c r="C182" s="1"/>
      <c r="D182" s="1"/>
      <c r="E182" s="1"/>
      <c r="F182" s="1"/>
      <c r="G182" s="1"/>
      <c r="H182" s="1"/>
      <c r="I182" s="1"/>
    </row>
    <row r="183" spans="2:9" s="3" customFormat="1" ht="113.1" customHeight="1" x14ac:dyDescent="0.25">
      <c r="B183" s="1"/>
      <c r="C183" s="1"/>
      <c r="D183" s="1"/>
      <c r="E183" s="1"/>
      <c r="F183" s="1"/>
      <c r="G183" s="1"/>
      <c r="H183" s="1"/>
      <c r="I183" s="1"/>
    </row>
    <row r="184" spans="2:9" s="3" customFormat="1" ht="108" customHeight="1" x14ac:dyDescent="0.25">
      <c r="B184" s="1"/>
      <c r="C184" s="1"/>
      <c r="D184" s="1"/>
      <c r="E184" s="1"/>
      <c r="F184" s="1"/>
      <c r="G184" s="1"/>
      <c r="H184" s="1"/>
      <c r="I184" s="1"/>
    </row>
    <row r="185" spans="2:9" s="3" customFormat="1" ht="80.099999999999994" customHeight="1" x14ac:dyDescent="0.25">
      <c r="B185" s="1"/>
      <c r="C185" s="1"/>
      <c r="D185" s="1"/>
      <c r="E185" s="1"/>
      <c r="F185" s="1"/>
      <c r="G185" s="1"/>
      <c r="H185" s="1"/>
      <c r="I185" s="1"/>
    </row>
    <row r="186" spans="2:9" s="9" customFormat="1" ht="80.099999999999994" customHeight="1" x14ac:dyDescent="0.25">
      <c r="B186" s="1"/>
      <c r="C186" s="1"/>
      <c r="D186" s="1"/>
      <c r="E186" s="1"/>
      <c r="F186" s="1"/>
      <c r="G186" s="1"/>
      <c r="H186" s="1"/>
      <c r="I186" s="1"/>
    </row>
    <row r="187" spans="2:9" s="3" customFormat="1" ht="130.5" customHeight="1" x14ac:dyDescent="0.25">
      <c r="B187" s="1"/>
      <c r="C187" s="1"/>
      <c r="D187" s="1"/>
      <c r="E187" s="1"/>
      <c r="F187" s="1"/>
      <c r="G187" s="1"/>
      <c r="H187" s="1"/>
      <c r="I187" s="1"/>
    </row>
    <row r="188" spans="2:9" s="3" customFormat="1" ht="80.099999999999994" customHeight="1" x14ac:dyDescent="0.25">
      <c r="B188" s="1"/>
      <c r="C188" s="1"/>
      <c r="D188" s="1"/>
      <c r="E188" s="1"/>
      <c r="F188" s="1"/>
      <c r="G188" s="1"/>
      <c r="H188" s="1"/>
      <c r="I188" s="1"/>
    </row>
    <row r="189" spans="2:9" s="3" customFormat="1" ht="102" customHeight="1" x14ac:dyDescent="0.25">
      <c r="B189" s="1"/>
      <c r="C189" s="1"/>
      <c r="D189" s="1"/>
      <c r="E189" s="1"/>
      <c r="F189" s="1"/>
      <c r="G189" s="1"/>
      <c r="H189" s="1"/>
      <c r="I189" s="1"/>
    </row>
    <row r="190" spans="2:9" s="3" customFormat="1" ht="104.1" customHeight="1" x14ac:dyDescent="0.25">
      <c r="B190" s="1"/>
      <c r="C190" s="1"/>
      <c r="D190" s="1"/>
      <c r="E190" s="1"/>
      <c r="F190" s="1"/>
      <c r="G190" s="1"/>
      <c r="H190" s="1"/>
      <c r="I190" s="1"/>
    </row>
    <row r="191" spans="2:9" s="3" customFormat="1" ht="78.95" customHeight="1" x14ac:dyDescent="0.25">
      <c r="B191" s="1"/>
      <c r="C191" s="1"/>
      <c r="D191" s="1"/>
      <c r="E191" s="1"/>
      <c r="F191" s="1"/>
      <c r="G191" s="1"/>
      <c r="H191" s="1"/>
      <c r="I191" s="1"/>
    </row>
    <row r="192" spans="2:9" s="3" customFormat="1" ht="90" customHeight="1" x14ac:dyDescent="0.25">
      <c r="B192" s="1"/>
      <c r="C192" s="1"/>
      <c r="D192" s="1"/>
      <c r="E192" s="1"/>
      <c r="F192" s="1"/>
      <c r="G192" s="1"/>
      <c r="H192" s="1"/>
      <c r="I192" s="1"/>
    </row>
    <row r="193" spans="2:9" s="3" customFormat="1" ht="80.099999999999994" customHeight="1" x14ac:dyDescent="0.25">
      <c r="B193" s="1"/>
      <c r="C193" s="1"/>
      <c r="D193" s="1"/>
      <c r="E193" s="1"/>
      <c r="F193" s="1"/>
      <c r="G193" s="1"/>
      <c r="H193" s="1"/>
      <c r="I193" s="1"/>
    </row>
    <row r="194" spans="2:9" s="3" customFormat="1" ht="80.099999999999994" customHeight="1" x14ac:dyDescent="0.25">
      <c r="B194" s="1"/>
      <c r="C194" s="1"/>
      <c r="D194" s="1"/>
      <c r="E194" s="1"/>
      <c r="F194" s="1"/>
      <c r="G194" s="1"/>
      <c r="H194" s="1"/>
      <c r="I194" s="1"/>
    </row>
    <row r="195" spans="2:9" s="3" customFormat="1" ht="80.099999999999994" customHeight="1" x14ac:dyDescent="0.25">
      <c r="B195" s="1"/>
      <c r="C195" s="1"/>
      <c r="D195" s="1"/>
      <c r="E195" s="1"/>
      <c r="F195" s="1"/>
      <c r="G195" s="1"/>
      <c r="H195" s="1"/>
      <c r="I195" s="1"/>
    </row>
    <row r="196" spans="2:9" s="3" customFormat="1" ht="80.099999999999994" customHeight="1" x14ac:dyDescent="0.25">
      <c r="B196" s="1"/>
      <c r="C196" s="1"/>
      <c r="D196" s="1"/>
      <c r="E196" s="1"/>
      <c r="F196" s="1"/>
      <c r="G196" s="1"/>
      <c r="H196" s="1"/>
      <c r="I196" s="1"/>
    </row>
    <row r="197" spans="2:9" s="3" customFormat="1" ht="80.099999999999994" customHeight="1" x14ac:dyDescent="0.25">
      <c r="B197" s="1"/>
      <c r="C197" s="1"/>
      <c r="D197" s="1"/>
      <c r="E197" s="1"/>
      <c r="F197" s="1"/>
      <c r="G197" s="1"/>
      <c r="H197" s="1"/>
      <c r="I197" s="1"/>
    </row>
    <row r="198" spans="2:9" s="3" customFormat="1" ht="80.099999999999994" customHeight="1" x14ac:dyDescent="0.25">
      <c r="B198" s="1"/>
      <c r="C198" s="1"/>
      <c r="D198" s="1"/>
      <c r="E198" s="1"/>
      <c r="F198" s="1"/>
      <c r="G198" s="1"/>
      <c r="H198" s="1"/>
      <c r="I198" s="1"/>
    </row>
    <row r="199" spans="2:9" s="3" customFormat="1" ht="80.099999999999994" customHeight="1" x14ac:dyDescent="0.25">
      <c r="B199" s="1"/>
      <c r="C199" s="1"/>
      <c r="D199" s="1"/>
      <c r="E199" s="1"/>
      <c r="F199" s="1"/>
      <c r="G199" s="1"/>
      <c r="H199" s="1"/>
      <c r="I199" s="1"/>
    </row>
    <row r="200" spans="2:9" s="3" customFormat="1" ht="80.099999999999994" customHeight="1" x14ac:dyDescent="0.25">
      <c r="B200" s="1"/>
      <c r="C200" s="1"/>
      <c r="D200" s="1"/>
      <c r="E200" s="1"/>
      <c r="F200" s="1"/>
      <c r="G200" s="1"/>
      <c r="H200" s="1"/>
      <c r="I200" s="1"/>
    </row>
    <row r="201" spans="2:9" s="3" customFormat="1" ht="80.099999999999994" customHeight="1" x14ac:dyDescent="0.25">
      <c r="B201" s="1"/>
      <c r="C201" s="1"/>
      <c r="D201" s="1"/>
      <c r="E201" s="1"/>
      <c r="F201" s="1"/>
      <c r="G201" s="1"/>
      <c r="H201" s="1"/>
      <c r="I201" s="1"/>
    </row>
    <row r="202" spans="2:9" s="3" customFormat="1" ht="109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80.099999999999994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80.099999999999994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88.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93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91.5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109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12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6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7.2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9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119.1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ht="96" customHeight="1" x14ac:dyDescent="0.25"/>
    <row r="216" spans="2:9" ht="110.25" customHeight="1" x14ac:dyDescent="0.25"/>
    <row r="217" spans="2:9" ht="82.5" customHeight="1" x14ac:dyDescent="0.25"/>
    <row r="218" spans="2:9" ht="85.5" customHeight="1" x14ac:dyDescent="0.25"/>
    <row r="219" spans="2:9" ht="90" customHeight="1" x14ac:dyDescent="0.25"/>
    <row r="220" spans="2:9" ht="90" customHeight="1" x14ac:dyDescent="0.25"/>
    <row r="221" spans="2:9" ht="85.5" customHeight="1" x14ac:dyDescent="0.25"/>
    <row r="222" spans="2:9" ht="90" customHeight="1" x14ac:dyDescent="0.25"/>
    <row r="223" spans="2:9" ht="79.5" customHeight="1" x14ac:dyDescent="0.25"/>
    <row r="224" spans="2:9" ht="81" customHeight="1" x14ac:dyDescent="0.25"/>
    <row r="225" ht="92.25" customHeight="1" x14ac:dyDescent="0.25"/>
    <row r="226" ht="99.75" customHeight="1" x14ac:dyDescent="0.25"/>
    <row r="227" ht="98.25" customHeight="1" x14ac:dyDescent="0.25"/>
    <row r="228" ht="84" customHeight="1" x14ac:dyDescent="0.25"/>
    <row r="229" ht="81" customHeight="1" x14ac:dyDescent="0.25"/>
    <row r="230" ht="78" customHeight="1" x14ac:dyDescent="0.25"/>
    <row r="231" ht="72" customHeight="1" x14ac:dyDescent="0.25"/>
    <row r="232" ht="82.5" customHeight="1" x14ac:dyDescent="0.25"/>
    <row r="233" ht="88.5" customHeight="1" x14ac:dyDescent="0.25"/>
    <row r="234" ht="110.25" customHeight="1" x14ac:dyDescent="0.25"/>
    <row r="235" ht="101.25" customHeight="1" x14ac:dyDescent="0.25"/>
    <row r="236" ht="99.75" customHeight="1" x14ac:dyDescent="0.25"/>
    <row r="237" ht="78" customHeight="1" x14ac:dyDescent="0.25"/>
    <row r="238" ht="79.5" customHeight="1" x14ac:dyDescent="0.25"/>
    <row r="239" ht="85.5" customHeight="1" x14ac:dyDescent="0.25"/>
    <row r="240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233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3" manualBreakCount="3">
    <brk id="181" max="8" man="1"/>
    <brk id="192" max="8" man="1"/>
    <brk id="20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2024-07-15T05:37:22Z</cp:lastPrinted>
  <dcterms:created xsi:type="dcterms:W3CDTF">2015-06-05T18:19:34Z</dcterms:created>
  <dcterms:modified xsi:type="dcterms:W3CDTF">2024-07-15T05:37:30Z</dcterms:modified>
</cp:coreProperties>
</file>